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post2020\"/>
    </mc:Choice>
  </mc:AlternateContent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бюджета'!$12:$13</definedName>
  </definedNames>
  <calcPr calcId="162913"/>
</workbook>
</file>

<file path=xl/calcChain.xml><?xml version="1.0" encoding="utf-8"?>
<calcChain xmlns="http://schemas.openxmlformats.org/spreadsheetml/2006/main">
  <c r="E14" i="2" l="1"/>
  <c r="D14" i="2"/>
  <c r="F14" i="2" l="1"/>
</calcChain>
</file>

<file path=xl/sharedStrings.xml><?xml version="1.0" encoding="utf-8"?>
<sst xmlns="http://schemas.openxmlformats.org/spreadsheetml/2006/main" count="562" uniqueCount="171">
  <si>
    <t>Наименование показателя</t>
  </si>
  <si>
    <t xml:space="preserve">  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</si>
  <si>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</si>
  <si>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</si>
  <si>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</si>
  <si>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</si>
  <si>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</si>
  <si>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</si>
  <si>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</si>
  <si>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</si>
  <si>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</si>
  <si>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</si>
  <si>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</si>
  <si>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</si>
  <si>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</si>
  <si>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</si>
  <si>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</si>
  <si>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</si>
  <si>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</si>
  <si>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</si>
  <si>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</si>
  <si>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</si>
  <si>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</si>
  <si>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</si>
  <si>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</si>
  <si>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</si>
  <si>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</si>
  <si>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</si>
  <si>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  Муниципальная программа "Культура Бейского района на 2020-2025 годы"</t>
  </si>
  <si>
    <t>8200000000</t>
  </si>
  <si>
    <t xml:space="preserve">  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</si>
  <si>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</si>
  <si>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Подпрограмма "Популяризация культурного наследия и музейного дела в Бейском районе на 2020-2025гг."</t>
  </si>
  <si>
    <t>8220000000</t>
  </si>
  <si>
    <t xml:space="preserve">      Подпрограмма "Развитие и модернизация библиотечного дела в Бейском районе на 2020-2025гг."</t>
  </si>
  <si>
    <t>8230000000</t>
  </si>
  <si>
    <t xml:space="preserve">  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</si>
  <si>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</si>
  <si>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  Подпрограмма "Развитие туризма в Бейском районе на 2020-2025гг."</t>
  </si>
  <si>
    <t>8250000000</t>
  </si>
  <si>
    <t xml:space="preserve">      Подпрограмма "Развитие физической культуры и спорта в Бейском районе на 2020-2025гг."</t>
  </si>
  <si>
    <t>8260000000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</si>
  <si>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</si>
  <si>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</si>
  <si>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казенных учреждений</t>
  </si>
  <si>
    <t>110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</si>
  <si>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</si>
  <si>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</si>
  <si>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</si>
  <si>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</si>
  <si>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</si>
  <si>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</si>
  <si>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  Подпрограмма "Комплексное развитие сельских территорий Бейского района на 2020-2025гг."</t>
  </si>
  <si>
    <t>8310000000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</si>
  <si>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</si>
  <si>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</si>
  <si>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</si>
  <si>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</si>
  <si>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</si>
  <si>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</si>
  <si>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    Премии и гранты</t>
  </si>
  <si>
    <t>350</t>
  </si>
  <si>
    <t xml:space="preserve">      Подпрограмма "Сохранение и развитие малых сел Бейского района 2020-2025гг."</t>
  </si>
  <si>
    <t>8330000000</t>
  </si>
  <si>
    <t xml:space="preserve">      Подпрограмма "Развитие информационного общества в Бейском районе на 2020-2025гг."</t>
  </si>
  <si>
    <t>8340000000</t>
  </si>
  <si>
    <t xml:space="preserve">  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</si>
  <si>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</si>
  <si>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</si>
  <si>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</si>
  <si>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</si>
  <si>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</si>
  <si>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Подпрограмма "Улучшение условий и охраны труда в Бейском районе на 2020-2025гг."</t>
  </si>
  <si>
    <t>8430000000</t>
  </si>
  <si>
    <t xml:space="preserve">  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</si>
  <si>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</si>
  <si>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</si>
  <si>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</si>
  <si>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</si>
  <si>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</si>
  <si>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</si>
  <si>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</si>
  <si>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</si>
  <si>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</si>
  <si>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</si>
  <si>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</si>
  <si>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    Расходы на выплаты персоналу государственных (муниципальных) органов</t>
  </si>
  <si>
    <t>120</t>
  </si>
  <si>
    <t xml:space="preserve">    Муниципальная программа "Развитие и совершенствование образования в Бейском районе 2016-2020 годы"</t>
  </si>
  <si>
    <t>8600000000</t>
  </si>
  <si>
    <t xml:space="preserve">      Подпрограмма "Дошкольные образовательные организации (2016-2020 годы)"</t>
  </si>
  <si>
    <t>8610000000</t>
  </si>
  <si>
    <t xml:space="preserve">      Подпрограмма "Общеобразовательные организации (2016-2020 годы)"</t>
  </si>
  <si>
    <t>8620000000</t>
  </si>
  <si>
    <t xml:space="preserve">      Подпрограмма "Общеобразовательные организации (школы-интернаты)(2016-2020 годы)"</t>
  </si>
  <si>
    <t>8630000000</t>
  </si>
  <si>
    <t xml:space="preserve">      Подпрограмма "Организация дополнительного образования (2016-2020 годы)"</t>
  </si>
  <si>
    <t>8640000000</t>
  </si>
  <si>
    <t xml:space="preserve">  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</si>
  <si>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</si>
  <si>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  Подпрограмма "Развитие образования (2016-2020 годы)"</t>
  </si>
  <si>
    <t>8660000000</t>
  </si>
  <si>
    <t xml:space="preserve">    Муниципальная программа "Социальная поддержка граждан Бейского района на 2020-2025 годы"</t>
  </si>
  <si>
    <t>8700000000</t>
  </si>
  <si>
    <t xml:space="preserve">      Подпрограмма "Старшее поколение на 2020-2025гг."</t>
  </si>
  <si>
    <t>8710000000</t>
  </si>
  <si>
    <t xml:space="preserve">          Публичные нормативные социальные выплаты гражданам</t>
  </si>
  <si>
    <t>310</t>
  </si>
  <si>
    <t xml:space="preserve">      Подпрограмма "Молодежь Бейского района на 2020-2025гг."</t>
  </si>
  <si>
    <t>8720000000</t>
  </si>
  <si>
    <t xml:space="preserve">          Стипендии</t>
  </si>
  <si>
    <t>340</t>
  </si>
  <si>
    <t xml:space="preserve">      Подпрограмма "Совершенствование социальной поддержки семьи и детей на 2020-2025гг."</t>
  </si>
  <si>
    <t>8730000000</t>
  </si>
  <si>
    <t xml:space="preserve">      Подпрограмма "Поддержка детей-сирот и детей, оставшихся без попечения родителей на 2020-2025гг."</t>
  </si>
  <si>
    <t>8740000000</t>
  </si>
  <si>
    <t xml:space="preserve">      Подпрограмма "Организация отдыха и оздоровления детей на 2020-2025гг."</t>
  </si>
  <si>
    <t>8750000000</t>
  </si>
  <si>
    <t xml:space="preserve">          Субсидии автономным учреждениям</t>
  </si>
  <si>
    <t>620</t>
  </si>
  <si>
    <t xml:space="preserve">      Подпрограмма "Доступная среда на 2020-2025гг."</t>
  </si>
  <si>
    <t>8760000000</t>
  </si>
  <si>
    <t xml:space="preserve">      Подпрограмма "Развитие мер социальной поддержки отдельных категорий граждан на 2020-2025 годы"</t>
  </si>
  <si>
    <t>8770000000</t>
  </si>
  <si>
    <t xml:space="preserve">          Субвенции</t>
  </si>
  <si>
    <t>530</t>
  </si>
  <si>
    <t xml:space="preserve">  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</si>
  <si>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</si>
  <si>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  Субсидии некоммерческим организациям (за исключением государственных (муниципальных) учреждений)</t>
  </si>
  <si>
    <t>630</t>
  </si>
  <si>
    <t xml:space="preserve">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</si>
  <si>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</si>
  <si>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Обеспечение деятельности представительного органа муниципального образования  Бейский район</t>
  </si>
  <si>
    <t>9010000000</t>
  </si>
  <si>
    <t xml:space="preserve">      Обеспечение функционирования администрации муниципального образования Бейский район</t>
  </si>
  <si>
    <t>9020000000</t>
  </si>
  <si>
    <t xml:space="preserve">          Исполнение судебных актов</t>
  </si>
  <si>
    <t>830</t>
  </si>
  <si>
    <t xml:space="preserve">      Обеспечение функционирования контрольно-счетной комиссии муниципального образования Бейский район</t>
  </si>
  <si>
    <t>9040000000</t>
  </si>
  <si>
    <t xml:space="preserve">      Резервные фонды муниципального образования Бейский район</t>
  </si>
  <si>
    <t>9060000000</t>
  </si>
  <si>
    <t xml:space="preserve">          Резервные средства</t>
  </si>
  <si>
    <t>870</t>
  </si>
  <si>
    <t xml:space="preserve">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</si>
  <si>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</si>
  <si>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Дотации</t>
  </si>
  <si>
    <t>510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</si>
  <si>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</si>
  <si>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</si>
  <si>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</si>
  <si>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</si>
  <si>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 xml:space="preserve">          Специальные расходы</t>
  </si>
  <si>
    <t>880</t>
  </si>
  <si>
    <t>ВСЕГО РАСХОДОВ:</t>
  </si>
  <si>
    <t>Итого программная часть</t>
  </si>
  <si>
    <t xml:space="preserve">               Приложение № 5</t>
  </si>
  <si>
    <t>к  Постановлению администрации</t>
  </si>
  <si>
    <t>Бейского района</t>
  </si>
  <si>
    <t>Исполнение местного бюджета муниципального образования Бейский район</t>
  </si>
  <si>
    <t xml:space="preserve">(муниципальным программам Бейского района и непрограммным направлениям деятельности), </t>
  </si>
  <si>
    <t>группам и подгруппам видов расходов классификации расходов местного бюджета</t>
  </si>
  <si>
    <t>за 9 месяцев 2020 года по распределению бюджетных ассигнований по целевым статьям</t>
  </si>
  <si>
    <t>ЦС</t>
  </si>
  <si>
    <t>ВР</t>
  </si>
  <si>
    <t>Утвержденно, тыс. рублей</t>
  </si>
  <si>
    <t>Исполненно, тыс. рублей</t>
  </si>
  <si>
    <t>Процент исполнения</t>
  </si>
  <si>
    <t>Глава Бейского района</t>
  </si>
  <si>
    <t>И.Н.Стряпков</t>
  </si>
  <si>
    <t>от 27 октября 2020г. №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</si>
</sst>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2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42">
    <xf numFmtId="0" fontId="0" fillId="0" borderId="0" xfId="0"/>
    <xf numFmtId="0" fontId="0" fillId="0" borderId="0" xfId="0" applyProtection="1">
      <protection locked="0"/>
    </xf>
    <xf numFmtId="0" fontId="6" fillId="0" borderId="1" xfId="2" applyNumberFormat="1" applyFont="1" applyFill="1" applyProtection="1"/>
    <xf numFmtId="0" fontId="7" fillId="0" borderId="0" xfId="0" applyFont="1" applyFill="1" applyProtection="1">
      <protection locked="0"/>
    </xf>
    <xf numFmtId="1" fontId="6" fillId="0" borderId="2" xfId="31" applyNumberFormat="1" applyFont="1" applyFill="1" applyProtection="1">
      <alignment horizontal="center" vertical="top" shrinkToFit="1"/>
    </xf>
    <xf numFmtId="0" fontId="6" fillId="0" borderId="2" xfId="30" applyNumberFormat="1" applyFont="1" applyFill="1" applyProtection="1">
      <alignment vertical="top" wrapText="1"/>
    </xf>
    <xf numFmtId="164" fontId="6" fillId="0" borderId="2" xfId="32" applyNumberFormat="1" applyFont="1" applyFill="1" applyProtection="1">
      <alignment horizontal="right" vertical="top" shrinkToFit="1"/>
    </xf>
    <xf numFmtId="10" fontId="6" fillId="0" borderId="2" xfId="33" applyNumberFormat="1" applyFont="1" applyFill="1" applyProtection="1">
      <alignment horizontal="right" vertical="top" shrinkToFit="1"/>
    </xf>
    <xf numFmtId="0" fontId="6" fillId="0" borderId="1" xfId="37" applyNumberFormat="1" applyFont="1" applyFill="1" applyProtection="1">
      <alignment horizontal="left" wrapText="1"/>
    </xf>
    <xf numFmtId="0" fontId="8" fillId="0" borderId="2" xfId="6" applyFont="1" applyFill="1" applyAlignment="1">
      <alignment horizontal="left" vertical="center" wrapText="1"/>
    </xf>
    <xf numFmtId="1" fontId="8" fillId="0" borderId="2" xfId="31" applyNumberFormat="1" applyFont="1" applyFill="1" applyProtection="1">
      <alignment horizontal="center" vertical="top" shrinkToFit="1"/>
    </xf>
    <xf numFmtId="164" fontId="8" fillId="0" borderId="2" xfId="19" applyNumberFormat="1" applyFont="1" applyFill="1" applyAlignment="1">
      <alignment horizontal="right" vertical="center" wrapText="1"/>
    </xf>
    <xf numFmtId="165" fontId="8" fillId="0" borderId="2" xfId="29" applyNumberFormat="1" applyFont="1" applyFill="1" applyAlignment="1">
      <alignment horizontal="right" vertical="center" wrapText="1"/>
    </xf>
    <xf numFmtId="0" fontId="8" fillId="0" borderId="2" xfId="30" applyNumberFormat="1" applyFont="1" applyFill="1" applyProtection="1">
      <alignment vertical="top" wrapText="1"/>
    </xf>
    <xf numFmtId="164" fontId="8" fillId="0" borderId="2" xfId="32" applyNumberFormat="1" applyFont="1" applyFill="1" applyProtection="1">
      <alignment horizontal="right" vertical="top" shrinkToFit="1"/>
    </xf>
    <xf numFmtId="10" fontId="8" fillId="0" borderId="2" xfId="33" applyNumberFormat="1" applyFont="1" applyFill="1" applyProtection="1">
      <alignment horizontal="right" vertical="top" shrinkToFit="1"/>
    </xf>
    <xf numFmtId="0" fontId="10" fillId="0" borderId="0" xfId="0" applyFont="1" applyFill="1" applyProtection="1">
      <protection locked="0"/>
    </xf>
    <xf numFmtId="10" fontId="8" fillId="0" borderId="2" xfId="36" applyNumberFormat="1" applyFont="1" applyFill="1" applyAlignment="1" applyProtection="1">
      <alignment horizontal="right" vertical="center" shrinkToFit="1"/>
    </xf>
    <xf numFmtId="164" fontId="8" fillId="0" borderId="2" xfId="35" applyNumberFormat="1" applyFont="1" applyFill="1" applyAlignment="1" applyProtection="1">
      <alignment horizontal="right" vertical="center" shrinkToFit="1"/>
    </xf>
    <xf numFmtId="0" fontId="11" fillId="0" borderId="0" xfId="0" applyFont="1" applyProtection="1">
      <protection locked="0"/>
    </xf>
    <xf numFmtId="0" fontId="5" fillId="0" borderId="1" xfId="58" applyFont="1"/>
    <xf numFmtId="0" fontId="7" fillId="0" borderId="1" xfId="57" applyFont="1" applyFill="1" applyProtection="1">
      <protection locked="0"/>
    </xf>
    <xf numFmtId="0" fontId="8" fillId="0" borderId="2" xfId="29" applyNumberFormat="1" applyFont="1" applyFill="1" applyProtection="1">
      <alignment horizontal="center" vertical="center" wrapText="1"/>
    </xf>
    <xf numFmtId="0" fontId="8" fillId="0" borderId="2" xfId="29" applyFont="1" applyFill="1">
      <alignment horizontal="center" vertical="center" wrapText="1"/>
    </xf>
    <xf numFmtId="0" fontId="10" fillId="0" borderId="0" xfId="0" applyFont="1" applyFill="1" applyAlignment="1" applyProtection="1">
      <alignment horizontal="right"/>
      <protection locked="0"/>
    </xf>
    <xf numFmtId="0" fontId="7" fillId="0" borderId="1" xfId="58" applyFont="1" applyAlignment="1" applyProtection="1">
      <alignment horizontal="right"/>
      <protection locked="0"/>
    </xf>
    <xf numFmtId="0" fontId="9" fillId="0" borderId="1" xfId="58" applyFont="1" applyAlignment="1" applyProtection="1">
      <alignment horizontal="center"/>
      <protection locked="0"/>
    </xf>
    <xf numFmtId="0" fontId="8" fillId="0" borderId="2" xfId="6" applyNumberFormat="1" applyFont="1" applyFill="1" applyProtection="1">
      <alignment horizontal="center" vertical="center" wrapText="1"/>
    </xf>
    <xf numFmtId="0" fontId="8" fillId="0" borderId="2" xfId="6" applyFont="1" applyFill="1">
      <alignment horizontal="center" vertical="center" wrapText="1"/>
    </xf>
    <xf numFmtId="0" fontId="8" fillId="0" borderId="2" xfId="9" applyNumberFormat="1" applyFont="1" applyFill="1" applyProtection="1">
      <alignment horizontal="center" vertical="center" wrapText="1"/>
    </xf>
    <xf numFmtId="0" fontId="8" fillId="0" borderId="2" xfId="9" applyFont="1" applyFill="1">
      <alignment horizontal="center" vertical="center" wrapText="1"/>
    </xf>
    <xf numFmtId="0" fontId="8" fillId="0" borderId="2" xfId="10" applyNumberFormat="1" applyFont="1" applyFill="1" applyProtection="1">
      <alignment horizontal="center" vertical="center" wrapText="1"/>
    </xf>
    <xf numFmtId="0" fontId="8" fillId="0" borderId="2" xfId="10" applyFont="1" applyFill="1">
      <alignment horizontal="center" vertical="center" wrapText="1"/>
    </xf>
    <xf numFmtId="0" fontId="8" fillId="0" borderId="2" xfId="19" applyNumberFormat="1" applyFont="1" applyFill="1" applyProtection="1">
      <alignment horizontal="center" vertical="center" wrapText="1"/>
    </xf>
    <xf numFmtId="0" fontId="8" fillId="0" borderId="2" xfId="19" applyFont="1" applyFill="1">
      <alignment horizontal="center" vertical="center" wrapText="1"/>
    </xf>
    <xf numFmtId="0" fontId="6" fillId="0" borderId="1" xfId="5" applyNumberFormat="1" applyFont="1" applyFill="1" applyProtection="1">
      <alignment horizontal="right"/>
    </xf>
    <xf numFmtId="0" fontId="6" fillId="0" borderId="1" xfId="5" applyFont="1" applyFill="1">
      <alignment horizontal="right"/>
    </xf>
    <xf numFmtId="0" fontId="6" fillId="0" borderId="1" xfId="37" applyNumberFormat="1" applyFont="1" applyFill="1" applyProtection="1">
      <alignment horizontal="left" wrapText="1"/>
    </xf>
    <xf numFmtId="0" fontId="6" fillId="0" borderId="1" xfId="37" applyFont="1" applyFill="1">
      <alignment horizontal="left" wrapText="1"/>
    </xf>
    <xf numFmtId="0" fontId="8" fillId="0" borderId="3" xfId="34" applyNumberFormat="1" applyFont="1" applyFill="1" applyBorder="1" applyAlignment="1" applyProtection="1">
      <alignment horizontal="right" vertical="center"/>
    </xf>
    <xf numFmtId="0" fontId="8" fillId="0" borderId="4" xfId="34" applyFont="1" applyFill="1" applyBorder="1" applyAlignment="1">
      <alignment horizontal="right" vertical="center"/>
    </xf>
    <xf numFmtId="0" fontId="8" fillId="0" borderId="5" xfId="34" applyFont="1" applyFill="1" applyBorder="1" applyAlignment="1">
      <alignment horizontal="right" vertical="center"/>
    </xf>
  </cellXfs>
  <cellStyles count="62">
    <cellStyle name="br" xfId="40"/>
    <cellStyle name="br 2" xfId="56"/>
    <cellStyle name="br 3" xfId="61"/>
    <cellStyle name="col" xfId="39"/>
    <cellStyle name="col 2" xfId="55"/>
    <cellStyle name="col 3" xfId="60"/>
    <cellStyle name="st50" xfId="35"/>
    <cellStyle name="st51" xfId="32"/>
    <cellStyle name="st52" xfId="53"/>
    <cellStyle name="style0" xfId="41"/>
    <cellStyle name="td" xfId="42"/>
    <cellStyle name="tr" xfId="38"/>
    <cellStyle name="tr 2" xfId="54"/>
    <cellStyle name="tr 3" xfId="59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47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8"/>
    <cellStyle name="xl56" xfId="36"/>
    <cellStyle name="xl57" xfId="3"/>
    <cellStyle name="xl58" xfId="4"/>
    <cellStyle name="xl59" xfId="5"/>
    <cellStyle name="xl60" xfId="49"/>
    <cellStyle name="xl61" xfId="30"/>
    <cellStyle name="xl62" xfId="50"/>
    <cellStyle name="xl63" xfId="51"/>
    <cellStyle name="xl64" xfId="52"/>
    <cellStyle name="xl65" xfId="33"/>
    <cellStyle name="Обычный" xfId="0" builtinId="0"/>
    <cellStyle name="Обычный 2 2" xfId="57"/>
    <cellStyle name="Обычный 5" xfId="5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0"/>
  <sheetViews>
    <sheetView showGridLines="0" tabSelected="1" view="pageBreakPreview" zoomScale="70" zoomScaleNormal="70" zoomScaleSheetLayoutView="70" workbookViewId="0">
      <pane ySplit="13" topLeftCell="A179" activePane="bottomLeft" state="frozen"/>
      <selection pane="bottomLeft"/>
    </sheetView>
  </sheetViews>
  <sheetFormatPr defaultRowHeight="15.75" outlineLevelRow="3" x14ac:dyDescent="0.25"/>
  <cols>
    <col min="1" max="1" width="67.7109375" style="3" customWidth="1"/>
    <col min="2" max="2" width="17.5703125" style="3" customWidth="1"/>
    <col min="3" max="3" width="10.140625" style="3" customWidth="1"/>
    <col min="4" max="4" width="17.5703125" style="3" customWidth="1"/>
    <col min="5" max="5" width="15.85546875" style="3" customWidth="1"/>
    <col min="6" max="6" width="17" style="3" customWidth="1"/>
    <col min="7" max="7" width="9.140625" style="3"/>
    <col min="8" max="16384" width="9.140625" style="1"/>
  </cols>
  <sheetData>
    <row r="1" spans="1:6" x14ac:dyDescent="0.25">
      <c r="A1" s="20"/>
      <c r="B1" s="20"/>
      <c r="C1" s="25" t="s">
        <v>156</v>
      </c>
      <c r="D1" s="25"/>
      <c r="E1" s="25"/>
      <c r="F1" s="25"/>
    </row>
    <row r="2" spans="1:6" x14ac:dyDescent="0.25">
      <c r="A2" s="20"/>
      <c r="B2" s="25" t="s">
        <v>157</v>
      </c>
      <c r="C2" s="25"/>
      <c r="D2" s="25"/>
      <c r="E2" s="25"/>
      <c r="F2" s="25"/>
    </row>
    <row r="3" spans="1:6" x14ac:dyDescent="0.25">
      <c r="A3" s="20"/>
      <c r="B3" s="20"/>
      <c r="C3" s="25" t="s">
        <v>158</v>
      </c>
      <c r="D3" s="25"/>
      <c r="E3" s="25"/>
      <c r="F3" s="25"/>
    </row>
    <row r="4" spans="1:6" x14ac:dyDescent="0.25">
      <c r="A4" s="20"/>
      <c r="B4" s="20"/>
      <c r="C4" s="25" t="s">
        <v>170</v>
      </c>
      <c r="D4" s="25"/>
      <c r="E4" s="25"/>
      <c r="F4" s="25"/>
    </row>
    <row r="5" spans="1:6" x14ac:dyDescent="0.25">
      <c r="A5" s="21"/>
      <c r="B5" s="21"/>
      <c r="C5" s="21"/>
      <c r="D5" s="21"/>
      <c r="E5" s="21"/>
      <c r="F5" s="21"/>
    </row>
    <row r="6" spans="1:6" ht="16.5" x14ac:dyDescent="0.25">
      <c r="A6" s="26" t="s">
        <v>159</v>
      </c>
      <c r="B6" s="26"/>
      <c r="C6" s="26"/>
      <c r="D6" s="26"/>
      <c r="E6" s="26"/>
      <c r="F6" s="26"/>
    </row>
    <row r="7" spans="1:6" ht="16.5" x14ac:dyDescent="0.25">
      <c r="A7" s="26" t="s">
        <v>162</v>
      </c>
      <c r="B7" s="26"/>
      <c r="C7" s="26"/>
      <c r="D7" s="26"/>
      <c r="E7" s="26"/>
      <c r="F7" s="26"/>
    </row>
    <row r="8" spans="1:6" ht="16.5" x14ac:dyDescent="0.25">
      <c r="A8" s="26" t="s">
        <v>160</v>
      </c>
      <c r="B8" s="26"/>
      <c r="C8" s="26"/>
      <c r="D8" s="26"/>
      <c r="E8" s="26"/>
      <c r="F8" s="26"/>
    </row>
    <row r="9" spans="1:6" ht="16.5" x14ac:dyDescent="0.25">
      <c r="A9" s="26" t="s">
        <v>161</v>
      </c>
      <c r="B9" s="26"/>
      <c r="C9" s="26"/>
      <c r="D9" s="26"/>
      <c r="E9" s="26"/>
      <c r="F9" s="26"/>
    </row>
    <row r="11" spans="1:6" ht="12.75" customHeight="1" x14ac:dyDescent="0.25">
      <c r="A11" s="35"/>
      <c r="B11" s="36"/>
      <c r="C11" s="36"/>
      <c r="D11" s="36"/>
      <c r="E11" s="36"/>
      <c r="F11" s="36"/>
    </row>
    <row r="12" spans="1:6" ht="26.25" customHeight="1" x14ac:dyDescent="0.25">
      <c r="A12" s="27" t="s">
        <v>0</v>
      </c>
      <c r="B12" s="29" t="s">
        <v>163</v>
      </c>
      <c r="C12" s="31" t="s">
        <v>164</v>
      </c>
      <c r="D12" s="33" t="s">
        <v>165</v>
      </c>
      <c r="E12" s="22" t="s">
        <v>166</v>
      </c>
      <c r="F12" s="22" t="s">
        <v>167</v>
      </c>
    </row>
    <row r="13" spans="1:6" x14ac:dyDescent="0.25">
      <c r="A13" s="28"/>
      <c r="B13" s="30"/>
      <c r="C13" s="32"/>
      <c r="D13" s="34"/>
      <c r="E13" s="23"/>
      <c r="F13" s="23"/>
    </row>
    <row r="14" spans="1:6" x14ac:dyDescent="0.25">
      <c r="A14" s="9" t="s">
        <v>155</v>
      </c>
      <c r="B14" s="10">
        <v>800000000</v>
      </c>
      <c r="C14" s="10" t="s">
        <v>2</v>
      </c>
      <c r="D14" s="11">
        <f>D15+D28+D59+D74+D84+D101+D122</f>
        <v>729887.86160000006</v>
      </c>
      <c r="E14" s="11">
        <f>E15+E28+E59+E74+E84+E101+E122</f>
        <v>402560.40829999995</v>
      </c>
      <c r="F14" s="12">
        <f>E14/D14</f>
        <v>0.5515373381022397</v>
      </c>
    </row>
    <row r="15" spans="1:6" ht="31.5" x14ac:dyDescent="0.25">
      <c r="A15" s="5" t="s">
        <v>1</v>
      </c>
      <c r="B15" s="4" t="s">
        <v>3</v>
      </c>
      <c r="C15" s="4" t="s">
        <v>2</v>
      </c>
      <c r="D15" s="6">
        <v>6160.6</v>
      </c>
      <c r="E15" s="6">
        <v>407.40100000000001</v>
      </c>
      <c r="F15" s="7">
        <v>6.6130084732006628E-2</v>
      </c>
    </row>
    <row r="16" spans="1:6" ht="47.25" outlineLevel="1" x14ac:dyDescent="0.25">
      <c r="A16" s="5" t="s">
        <v>4</v>
      </c>
      <c r="B16" s="4" t="s">
        <v>5</v>
      </c>
      <c r="C16" s="4" t="s">
        <v>2</v>
      </c>
      <c r="D16" s="6">
        <v>1000</v>
      </c>
      <c r="E16" s="6">
        <v>0</v>
      </c>
      <c r="F16" s="7">
        <v>0</v>
      </c>
    </row>
    <row r="17" spans="1:6" outlineLevel="2" x14ac:dyDescent="0.25">
      <c r="A17" s="5" t="s">
        <v>6</v>
      </c>
      <c r="B17" s="4" t="s">
        <v>5</v>
      </c>
      <c r="C17" s="4" t="s">
        <v>7</v>
      </c>
      <c r="D17" s="6">
        <v>1000</v>
      </c>
      <c r="E17" s="6">
        <v>0</v>
      </c>
      <c r="F17" s="7">
        <v>0</v>
      </c>
    </row>
    <row r="18" spans="1:6" outlineLevel="3" x14ac:dyDescent="0.25">
      <c r="A18" s="5" t="s">
        <v>8</v>
      </c>
      <c r="B18" s="4" t="s">
        <v>5</v>
      </c>
      <c r="C18" s="4" t="s">
        <v>9</v>
      </c>
      <c r="D18" s="6">
        <v>1000</v>
      </c>
      <c r="E18" s="6">
        <v>0</v>
      </c>
      <c r="F18" s="7">
        <v>0</v>
      </c>
    </row>
    <row r="19" spans="1:6" ht="47.25" outlineLevel="1" x14ac:dyDescent="0.25">
      <c r="A19" s="5" t="s">
        <v>10</v>
      </c>
      <c r="B19" s="4" t="s">
        <v>11</v>
      </c>
      <c r="C19" s="4" t="s">
        <v>2</v>
      </c>
      <c r="D19" s="6">
        <v>4000</v>
      </c>
      <c r="E19" s="6">
        <v>387.40100000000001</v>
      </c>
      <c r="F19" s="7">
        <v>9.6850249999999999E-2</v>
      </c>
    </row>
    <row r="20" spans="1:6" ht="31.5" outlineLevel="2" x14ac:dyDescent="0.25">
      <c r="A20" s="5" t="s">
        <v>12</v>
      </c>
      <c r="B20" s="4" t="s">
        <v>11</v>
      </c>
      <c r="C20" s="4" t="s">
        <v>13</v>
      </c>
      <c r="D20" s="6">
        <v>4000</v>
      </c>
      <c r="E20" s="6">
        <v>387.40100000000001</v>
      </c>
      <c r="F20" s="7">
        <v>9.6850249999999999E-2</v>
      </c>
    </row>
    <row r="21" spans="1:6" ht="31.5" outlineLevel="3" x14ac:dyDescent="0.25">
      <c r="A21" s="5" t="s">
        <v>14</v>
      </c>
      <c r="B21" s="4" t="s">
        <v>11</v>
      </c>
      <c r="C21" s="4" t="s">
        <v>15</v>
      </c>
      <c r="D21" s="6">
        <v>4000</v>
      </c>
      <c r="E21" s="6">
        <v>387.40100000000001</v>
      </c>
      <c r="F21" s="7">
        <v>9.6850249999999999E-2</v>
      </c>
    </row>
    <row r="22" spans="1:6" ht="31.5" outlineLevel="1" x14ac:dyDescent="0.25">
      <c r="A22" s="5" t="s">
        <v>20</v>
      </c>
      <c r="B22" s="4" t="s">
        <v>21</v>
      </c>
      <c r="C22" s="4" t="s">
        <v>2</v>
      </c>
      <c r="D22" s="6">
        <v>40</v>
      </c>
      <c r="E22" s="6">
        <v>0</v>
      </c>
      <c r="F22" s="7">
        <v>0</v>
      </c>
    </row>
    <row r="23" spans="1:6" ht="31.5" outlineLevel="2" x14ac:dyDescent="0.25">
      <c r="A23" s="5" t="s">
        <v>22</v>
      </c>
      <c r="B23" s="4" t="s">
        <v>21</v>
      </c>
      <c r="C23" s="4" t="s">
        <v>23</v>
      </c>
      <c r="D23" s="6">
        <v>40</v>
      </c>
      <c r="E23" s="6">
        <v>0</v>
      </c>
      <c r="F23" s="7">
        <v>0</v>
      </c>
    </row>
    <row r="24" spans="1:6" outlineLevel="3" x14ac:dyDescent="0.25">
      <c r="A24" s="5" t="s">
        <v>24</v>
      </c>
      <c r="B24" s="4" t="s">
        <v>21</v>
      </c>
      <c r="C24" s="4" t="s">
        <v>25</v>
      </c>
      <c r="D24" s="6">
        <v>40</v>
      </c>
      <c r="E24" s="6">
        <v>0</v>
      </c>
      <c r="F24" s="7">
        <v>0</v>
      </c>
    </row>
    <row r="25" spans="1:6" ht="47.25" outlineLevel="1" x14ac:dyDescent="0.25">
      <c r="A25" s="5" t="s">
        <v>26</v>
      </c>
      <c r="B25" s="4" t="s">
        <v>27</v>
      </c>
      <c r="C25" s="4" t="s">
        <v>2</v>
      </c>
      <c r="D25" s="6">
        <v>1120.5999999999999</v>
      </c>
      <c r="E25" s="6">
        <v>20</v>
      </c>
      <c r="F25" s="7">
        <v>1.7847581652686063E-2</v>
      </c>
    </row>
    <row r="26" spans="1:6" ht="31.5" outlineLevel="2" x14ac:dyDescent="0.25">
      <c r="A26" s="5" t="s">
        <v>12</v>
      </c>
      <c r="B26" s="4" t="s">
        <v>27</v>
      </c>
      <c r="C26" s="4" t="s">
        <v>13</v>
      </c>
      <c r="D26" s="6">
        <v>1120.5999999999999</v>
      </c>
      <c r="E26" s="6">
        <v>20</v>
      </c>
      <c r="F26" s="7">
        <v>1.7847581652686063E-2</v>
      </c>
    </row>
    <row r="27" spans="1:6" ht="31.5" outlineLevel="3" x14ac:dyDescent="0.25">
      <c r="A27" s="5" t="s">
        <v>14</v>
      </c>
      <c r="B27" s="4" t="s">
        <v>27</v>
      </c>
      <c r="C27" s="4" t="s">
        <v>15</v>
      </c>
      <c r="D27" s="6">
        <v>1120.5999999999999</v>
      </c>
      <c r="E27" s="6">
        <v>20</v>
      </c>
      <c r="F27" s="7">
        <v>1.7847581652686063E-2</v>
      </c>
    </row>
    <row r="28" spans="1:6" ht="31.5" x14ac:dyDescent="0.25">
      <c r="A28" s="5" t="s">
        <v>28</v>
      </c>
      <c r="B28" s="4" t="s">
        <v>29</v>
      </c>
      <c r="C28" s="4" t="s">
        <v>2</v>
      </c>
      <c r="D28" s="6">
        <v>50310.879999999997</v>
      </c>
      <c r="E28" s="6">
        <v>26345.573100000001</v>
      </c>
      <c r="F28" s="7">
        <v>0.52365558105920629</v>
      </c>
    </row>
    <row r="29" spans="1:6" ht="47.25" outlineLevel="1" x14ac:dyDescent="0.25">
      <c r="A29" s="5" t="s">
        <v>30</v>
      </c>
      <c r="B29" s="4" t="s">
        <v>31</v>
      </c>
      <c r="C29" s="4" t="s">
        <v>2</v>
      </c>
      <c r="D29" s="6">
        <v>17221.57</v>
      </c>
      <c r="E29" s="6">
        <v>8794.2679000000007</v>
      </c>
      <c r="F29" s="7">
        <v>0.51065424929318293</v>
      </c>
    </row>
    <row r="30" spans="1:6" ht="31.5" outlineLevel="2" x14ac:dyDescent="0.25">
      <c r="A30" s="5" t="s">
        <v>22</v>
      </c>
      <c r="B30" s="4" t="s">
        <v>31</v>
      </c>
      <c r="C30" s="4" t="s">
        <v>23</v>
      </c>
      <c r="D30" s="6">
        <v>17221.57</v>
      </c>
      <c r="E30" s="6">
        <v>8794.2679000000007</v>
      </c>
      <c r="F30" s="7">
        <v>0.51065424929318293</v>
      </c>
    </row>
    <row r="31" spans="1:6" outlineLevel="3" x14ac:dyDescent="0.25">
      <c r="A31" s="5" t="s">
        <v>24</v>
      </c>
      <c r="B31" s="4" t="s">
        <v>31</v>
      </c>
      <c r="C31" s="4" t="s">
        <v>25</v>
      </c>
      <c r="D31" s="6">
        <v>17221.57</v>
      </c>
      <c r="E31" s="6">
        <v>8794.2679000000007</v>
      </c>
      <c r="F31" s="7">
        <v>0.51065424929318293</v>
      </c>
    </row>
    <row r="32" spans="1:6" ht="31.5" outlineLevel="1" x14ac:dyDescent="0.25">
      <c r="A32" s="5" t="s">
        <v>32</v>
      </c>
      <c r="B32" s="4" t="s">
        <v>33</v>
      </c>
      <c r="C32" s="4" t="s">
        <v>2</v>
      </c>
      <c r="D32" s="6">
        <v>1618.2</v>
      </c>
      <c r="E32" s="6">
        <v>747.25469999999996</v>
      </c>
      <c r="F32" s="7">
        <v>0.46178142380422693</v>
      </c>
    </row>
    <row r="33" spans="1:6" ht="31.5" outlineLevel="2" x14ac:dyDescent="0.25">
      <c r="A33" s="5" t="s">
        <v>22</v>
      </c>
      <c r="B33" s="4" t="s">
        <v>33</v>
      </c>
      <c r="C33" s="4" t="s">
        <v>23</v>
      </c>
      <c r="D33" s="6">
        <v>1618.2</v>
      </c>
      <c r="E33" s="6">
        <v>747.25469999999996</v>
      </c>
      <c r="F33" s="7">
        <v>0.46178142380422693</v>
      </c>
    </row>
    <row r="34" spans="1:6" outlineLevel="3" x14ac:dyDescent="0.25">
      <c r="A34" s="5" t="s">
        <v>24</v>
      </c>
      <c r="B34" s="4" t="s">
        <v>33</v>
      </c>
      <c r="C34" s="4" t="s">
        <v>25</v>
      </c>
      <c r="D34" s="6">
        <v>1618.2</v>
      </c>
      <c r="E34" s="6">
        <v>747.25469999999996</v>
      </c>
      <c r="F34" s="7">
        <v>0.46178142380422693</v>
      </c>
    </row>
    <row r="35" spans="1:6" ht="31.5" outlineLevel="1" x14ac:dyDescent="0.25">
      <c r="A35" s="5" t="s">
        <v>34</v>
      </c>
      <c r="B35" s="4" t="s">
        <v>35</v>
      </c>
      <c r="C35" s="4" t="s">
        <v>2</v>
      </c>
      <c r="D35" s="6">
        <v>16652.8</v>
      </c>
      <c r="E35" s="6">
        <v>9477.7523999999994</v>
      </c>
      <c r="F35" s="7">
        <v>0.56913866737125285</v>
      </c>
    </row>
    <row r="36" spans="1:6" ht="31.5" outlineLevel="2" x14ac:dyDescent="0.25">
      <c r="A36" s="5" t="s">
        <v>12</v>
      </c>
      <c r="B36" s="4" t="s">
        <v>35</v>
      </c>
      <c r="C36" s="4" t="s">
        <v>13</v>
      </c>
      <c r="D36" s="6">
        <v>5</v>
      </c>
      <c r="E36" s="6">
        <v>0</v>
      </c>
      <c r="F36" s="7">
        <v>0</v>
      </c>
    </row>
    <row r="37" spans="1:6" ht="31.5" outlineLevel="3" x14ac:dyDescent="0.25">
      <c r="A37" s="5" t="s">
        <v>14</v>
      </c>
      <c r="B37" s="4" t="s">
        <v>35</v>
      </c>
      <c r="C37" s="4" t="s">
        <v>15</v>
      </c>
      <c r="D37" s="6">
        <v>5</v>
      </c>
      <c r="E37" s="6">
        <v>0</v>
      </c>
      <c r="F37" s="7">
        <v>0</v>
      </c>
    </row>
    <row r="38" spans="1:6" ht="31.5" outlineLevel="2" x14ac:dyDescent="0.25">
      <c r="A38" s="5" t="s">
        <v>22</v>
      </c>
      <c r="B38" s="4" t="s">
        <v>35</v>
      </c>
      <c r="C38" s="4" t="s">
        <v>23</v>
      </c>
      <c r="D38" s="6">
        <v>16647.8</v>
      </c>
      <c r="E38" s="6">
        <v>9477.7523999999994</v>
      </c>
      <c r="F38" s="7">
        <v>0.56930960246999607</v>
      </c>
    </row>
    <row r="39" spans="1:6" outlineLevel="3" x14ac:dyDescent="0.25">
      <c r="A39" s="5" t="s">
        <v>24</v>
      </c>
      <c r="B39" s="4" t="s">
        <v>35</v>
      </c>
      <c r="C39" s="4" t="s">
        <v>25</v>
      </c>
      <c r="D39" s="6">
        <v>16647.8</v>
      </c>
      <c r="E39" s="6">
        <v>9477.7523999999994</v>
      </c>
      <c r="F39" s="7">
        <v>0.56930960246999607</v>
      </c>
    </row>
    <row r="40" spans="1:6" ht="47.25" outlineLevel="1" x14ac:dyDescent="0.25">
      <c r="A40" s="5" t="s">
        <v>36</v>
      </c>
      <c r="B40" s="4" t="s">
        <v>37</v>
      </c>
      <c r="C40" s="4" t="s">
        <v>2</v>
      </c>
      <c r="D40" s="6">
        <v>5925.91</v>
      </c>
      <c r="E40" s="6">
        <v>3559.8359999999998</v>
      </c>
      <c r="F40" s="7">
        <v>0.60072393944558722</v>
      </c>
    </row>
    <row r="41" spans="1:6" ht="31.5" outlineLevel="2" x14ac:dyDescent="0.25">
      <c r="A41" s="5" t="s">
        <v>12</v>
      </c>
      <c r="B41" s="4" t="s">
        <v>37</v>
      </c>
      <c r="C41" s="4" t="s">
        <v>13</v>
      </c>
      <c r="D41" s="6">
        <v>504.4</v>
      </c>
      <c r="E41" s="6">
        <v>54.3</v>
      </c>
      <c r="F41" s="7">
        <v>0.10765265662172879</v>
      </c>
    </row>
    <row r="42" spans="1:6" ht="31.5" outlineLevel="3" x14ac:dyDescent="0.25">
      <c r="A42" s="5" t="s">
        <v>14</v>
      </c>
      <c r="B42" s="4" t="s">
        <v>37</v>
      </c>
      <c r="C42" s="4" t="s">
        <v>15</v>
      </c>
      <c r="D42" s="6">
        <v>504.4</v>
      </c>
      <c r="E42" s="6">
        <v>54.3</v>
      </c>
      <c r="F42" s="7">
        <v>0.10765265662172879</v>
      </c>
    </row>
    <row r="43" spans="1:6" ht="31.5" outlineLevel="2" x14ac:dyDescent="0.25">
      <c r="A43" s="5" t="s">
        <v>16</v>
      </c>
      <c r="B43" s="4" t="s">
        <v>37</v>
      </c>
      <c r="C43" s="4" t="s">
        <v>17</v>
      </c>
      <c r="D43" s="6">
        <v>1915</v>
      </c>
      <c r="E43" s="6">
        <v>0</v>
      </c>
      <c r="F43" s="7">
        <v>0</v>
      </c>
    </row>
    <row r="44" spans="1:6" outlineLevel="3" x14ac:dyDescent="0.25">
      <c r="A44" s="5" t="s">
        <v>18</v>
      </c>
      <c r="B44" s="4" t="s">
        <v>37</v>
      </c>
      <c r="C44" s="4" t="s">
        <v>19</v>
      </c>
      <c r="D44" s="6">
        <v>1915</v>
      </c>
      <c r="E44" s="6">
        <v>0</v>
      </c>
      <c r="F44" s="7">
        <v>0</v>
      </c>
    </row>
    <row r="45" spans="1:6" ht="31.5" outlineLevel="2" x14ac:dyDescent="0.25">
      <c r="A45" s="5" t="s">
        <v>22</v>
      </c>
      <c r="B45" s="4" t="s">
        <v>37</v>
      </c>
      <c r="C45" s="4" t="s">
        <v>23</v>
      </c>
      <c r="D45" s="6">
        <v>3506.51</v>
      </c>
      <c r="E45" s="6">
        <v>3505.5360000000001</v>
      </c>
      <c r="F45" s="7">
        <v>0.99972223093617296</v>
      </c>
    </row>
    <row r="46" spans="1:6" outlineLevel="3" x14ac:dyDescent="0.25">
      <c r="A46" s="5" t="s">
        <v>24</v>
      </c>
      <c r="B46" s="4" t="s">
        <v>37</v>
      </c>
      <c r="C46" s="4" t="s">
        <v>25</v>
      </c>
      <c r="D46" s="6">
        <v>3506.51</v>
      </c>
      <c r="E46" s="6">
        <v>3505.5360000000001</v>
      </c>
      <c r="F46" s="7">
        <v>0.99972223093617296</v>
      </c>
    </row>
    <row r="47" spans="1:6" ht="31.5" outlineLevel="1" x14ac:dyDescent="0.25">
      <c r="A47" s="5" t="s">
        <v>38</v>
      </c>
      <c r="B47" s="4" t="s">
        <v>39</v>
      </c>
      <c r="C47" s="4" t="s">
        <v>2</v>
      </c>
      <c r="D47" s="6">
        <v>30</v>
      </c>
      <c r="E47" s="6">
        <v>0</v>
      </c>
      <c r="F47" s="7">
        <v>0</v>
      </c>
    </row>
    <row r="48" spans="1:6" ht="31.5" outlineLevel="2" x14ac:dyDescent="0.25">
      <c r="A48" s="5" t="s">
        <v>12</v>
      </c>
      <c r="B48" s="4" t="s">
        <v>39</v>
      </c>
      <c r="C48" s="4" t="s">
        <v>13</v>
      </c>
      <c r="D48" s="6">
        <v>30</v>
      </c>
      <c r="E48" s="6">
        <v>0</v>
      </c>
      <c r="F48" s="7">
        <v>0</v>
      </c>
    </row>
    <row r="49" spans="1:6" ht="31.5" outlineLevel="3" x14ac:dyDescent="0.25">
      <c r="A49" s="5" t="s">
        <v>14</v>
      </c>
      <c r="B49" s="4" t="s">
        <v>39</v>
      </c>
      <c r="C49" s="4" t="s">
        <v>15</v>
      </c>
      <c r="D49" s="6">
        <v>30</v>
      </c>
      <c r="E49" s="6">
        <v>0</v>
      </c>
      <c r="F49" s="7">
        <v>0</v>
      </c>
    </row>
    <row r="50" spans="1:6" ht="31.5" outlineLevel="1" x14ac:dyDescent="0.25">
      <c r="A50" s="5" t="s">
        <v>40</v>
      </c>
      <c r="B50" s="4" t="s">
        <v>41</v>
      </c>
      <c r="C50" s="4" t="s">
        <v>2</v>
      </c>
      <c r="D50" s="6">
        <v>8862.4</v>
      </c>
      <c r="E50" s="6">
        <v>3766.4621000000002</v>
      </c>
      <c r="F50" s="7">
        <v>0.42499346678100741</v>
      </c>
    </row>
    <row r="51" spans="1:6" ht="63" outlineLevel="2" x14ac:dyDescent="0.25">
      <c r="A51" s="5" t="s">
        <v>42</v>
      </c>
      <c r="B51" s="4" t="s">
        <v>41</v>
      </c>
      <c r="C51" s="4" t="s">
        <v>43</v>
      </c>
      <c r="D51" s="6">
        <v>1010</v>
      </c>
      <c r="E51" s="6">
        <v>0</v>
      </c>
      <c r="F51" s="7">
        <v>0</v>
      </c>
    </row>
    <row r="52" spans="1:6" outlineLevel="3" x14ac:dyDescent="0.25">
      <c r="A52" s="5" t="s">
        <v>44</v>
      </c>
      <c r="B52" s="4" t="s">
        <v>41</v>
      </c>
      <c r="C52" s="4" t="s">
        <v>45</v>
      </c>
      <c r="D52" s="6">
        <v>1010</v>
      </c>
      <c r="E52" s="6">
        <v>0</v>
      </c>
      <c r="F52" s="7">
        <v>0</v>
      </c>
    </row>
    <row r="53" spans="1:6" ht="31.5" outlineLevel="2" x14ac:dyDescent="0.25">
      <c r="A53" s="5" t="s">
        <v>12</v>
      </c>
      <c r="B53" s="4" t="s">
        <v>41</v>
      </c>
      <c r="C53" s="4" t="s">
        <v>13</v>
      </c>
      <c r="D53" s="6">
        <v>1100</v>
      </c>
      <c r="E53" s="6">
        <v>0</v>
      </c>
      <c r="F53" s="7">
        <v>0</v>
      </c>
    </row>
    <row r="54" spans="1:6" ht="31.5" outlineLevel="3" x14ac:dyDescent="0.25">
      <c r="A54" s="5" t="s">
        <v>14</v>
      </c>
      <c r="B54" s="4" t="s">
        <v>41</v>
      </c>
      <c r="C54" s="4" t="s">
        <v>15</v>
      </c>
      <c r="D54" s="6">
        <v>1100</v>
      </c>
      <c r="E54" s="6">
        <v>0</v>
      </c>
      <c r="F54" s="7">
        <v>0</v>
      </c>
    </row>
    <row r="55" spans="1:6" ht="31.5" outlineLevel="2" x14ac:dyDescent="0.25">
      <c r="A55" s="5" t="s">
        <v>22</v>
      </c>
      <c r="B55" s="4" t="s">
        <v>41</v>
      </c>
      <c r="C55" s="4" t="s">
        <v>23</v>
      </c>
      <c r="D55" s="6">
        <v>6708.4</v>
      </c>
      <c r="E55" s="6">
        <v>3766.4621000000002</v>
      </c>
      <c r="F55" s="7">
        <v>0.56145460914674139</v>
      </c>
    </row>
    <row r="56" spans="1:6" outlineLevel="3" x14ac:dyDescent="0.25">
      <c r="A56" s="5" t="s">
        <v>24</v>
      </c>
      <c r="B56" s="4" t="s">
        <v>41</v>
      </c>
      <c r="C56" s="4" t="s">
        <v>25</v>
      </c>
      <c r="D56" s="6">
        <v>6708.4</v>
      </c>
      <c r="E56" s="6">
        <v>3766.4621000000002</v>
      </c>
      <c r="F56" s="7">
        <v>0.56145460914674139</v>
      </c>
    </row>
    <row r="57" spans="1:6" outlineLevel="2" x14ac:dyDescent="0.25">
      <c r="A57" s="5" t="s">
        <v>46</v>
      </c>
      <c r="B57" s="4" t="s">
        <v>41</v>
      </c>
      <c r="C57" s="4" t="s">
        <v>47</v>
      </c>
      <c r="D57" s="6">
        <v>44</v>
      </c>
      <c r="E57" s="6">
        <v>0</v>
      </c>
      <c r="F57" s="7">
        <v>0</v>
      </c>
    </row>
    <row r="58" spans="1:6" outlineLevel="3" x14ac:dyDescent="0.25">
      <c r="A58" s="5" t="s">
        <v>48</v>
      </c>
      <c r="B58" s="4" t="s">
        <v>41</v>
      </c>
      <c r="C58" s="4" t="s">
        <v>49</v>
      </c>
      <c r="D58" s="6">
        <v>44</v>
      </c>
      <c r="E58" s="6">
        <v>0</v>
      </c>
      <c r="F58" s="7">
        <v>0</v>
      </c>
    </row>
    <row r="59" spans="1:6" ht="31.5" x14ac:dyDescent="0.25">
      <c r="A59" s="5" t="s">
        <v>50</v>
      </c>
      <c r="B59" s="4" t="s">
        <v>51</v>
      </c>
      <c r="C59" s="4" t="s">
        <v>2</v>
      </c>
      <c r="D59" s="6">
        <v>4909.2368999999999</v>
      </c>
      <c r="E59" s="6">
        <v>3317.5126</v>
      </c>
      <c r="F59" s="7">
        <v>0.67576950706941852</v>
      </c>
    </row>
    <row r="60" spans="1:6" ht="31.5" outlineLevel="1" x14ac:dyDescent="0.25">
      <c r="A60" s="5" t="s">
        <v>52</v>
      </c>
      <c r="B60" s="4" t="s">
        <v>53</v>
      </c>
      <c r="C60" s="4" t="s">
        <v>2</v>
      </c>
      <c r="D60" s="6">
        <v>1386.9368999999999</v>
      </c>
      <c r="E60" s="6">
        <v>1380.9368999999999</v>
      </c>
      <c r="F60" s="7">
        <v>0.99567391998871757</v>
      </c>
    </row>
    <row r="61" spans="1:6" outlineLevel="2" x14ac:dyDescent="0.25">
      <c r="A61" s="5" t="s">
        <v>54</v>
      </c>
      <c r="B61" s="4" t="s">
        <v>53</v>
      </c>
      <c r="C61" s="4" t="s">
        <v>55</v>
      </c>
      <c r="D61" s="6">
        <v>1386.9368999999999</v>
      </c>
      <c r="E61" s="6">
        <v>1380.9368999999999</v>
      </c>
      <c r="F61" s="7">
        <v>0.99567391998871757</v>
      </c>
    </row>
    <row r="62" spans="1:6" ht="31.5" outlineLevel="3" x14ac:dyDescent="0.25">
      <c r="A62" s="5" t="s">
        <v>56</v>
      </c>
      <c r="B62" s="4" t="s">
        <v>53</v>
      </c>
      <c r="C62" s="4" t="s">
        <v>57</v>
      </c>
      <c r="D62" s="6">
        <v>1386.9368999999999</v>
      </c>
      <c r="E62" s="6">
        <v>1380.9368999999999</v>
      </c>
      <c r="F62" s="7">
        <v>0.99567391998871757</v>
      </c>
    </row>
    <row r="63" spans="1:6" ht="47.25" outlineLevel="1" x14ac:dyDescent="0.25">
      <c r="A63" s="5" t="s">
        <v>58</v>
      </c>
      <c r="B63" s="4" t="s">
        <v>59</v>
      </c>
      <c r="C63" s="4" t="s">
        <v>2</v>
      </c>
      <c r="D63" s="6">
        <v>1479</v>
      </c>
      <c r="E63" s="6">
        <v>1004.7882</v>
      </c>
      <c r="F63" s="7">
        <v>0.67936997971602431</v>
      </c>
    </row>
    <row r="64" spans="1:6" ht="31.5" outlineLevel="2" x14ac:dyDescent="0.25">
      <c r="A64" s="5" t="s">
        <v>12</v>
      </c>
      <c r="B64" s="4" t="s">
        <v>59</v>
      </c>
      <c r="C64" s="4" t="s">
        <v>13</v>
      </c>
      <c r="D64" s="6">
        <v>1357.1610000000001</v>
      </c>
      <c r="E64" s="6">
        <v>1004.7882</v>
      </c>
      <c r="F64" s="7">
        <v>0.74036035518262022</v>
      </c>
    </row>
    <row r="65" spans="1:6" ht="31.5" outlineLevel="3" x14ac:dyDescent="0.25">
      <c r="A65" s="5" t="s">
        <v>14</v>
      </c>
      <c r="B65" s="4" t="s">
        <v>59</v>
      </c>
      <c r="C65" s="4" t="s">
        <v>15</v>
      </c>
      <c r="D65" s="6">
        <v>1357.1610000000001</v>
      </c>
      <c r="E65" s="6">
        <v>1004.7882</v>
      </c>
      <c r="F65" s="7">
        <v>0.74036035518262022</v>
      </c>
    </row>
    <row r="66" spans="1:6" outlineLevel="2" x14ac:dyDescent="0.25">
      <c r="A66" s="5" t="s">
        <v>54</v>
      </c>
      <c r="B66" s="4" t="s">
        <v>59</v>
      </c>
      <c r="C66" s="4" t="s">
        <v>55</v>
      </c>
      <c r="D66" s="6">
        <v>121.839</v>
      </c>
      <c r="E66" s="6">
        <v>0</v>
      </c>
      <c r="F66" s="7">
        <v>0</v>
      </c>
    </row>
    <row r="67" spans="1:6" outlineLevel="3" x14ac:dyDescent="0.25">
      <c r="A67" s="5" t="s">
        <v>60</v>
      </c>
      <c r="B67" s="4" t="s">
        <v>59</v>
      </c>
      <c r="C67" s="4" t="s">
        <v>61</v>
      </c>
      <c r="D67" s="6">
        <v>121.839</v>
      </c>
      <c r="E67" s="6">
        <v>0</v>
      </c>
      <c r="F67" s="7">
        <v>0</v>
      </c>
    </row>
    <row r="68" spans="1:6" ht="31.5" outlineLevel="1" x14ac:dyDescent="0.25">
      <c r="A68" s="5" t="s">
        <v>62</v>
      </c>
      <c r="B68" s="4" t="s">
        <v>63</v>
      </c>
      <c r="C68" s="4" t="s">
        <v>2</v>
      </c>
      <c r="D68" s="6">
        <v>310</v>
      </c>
      <c r="E68" s="6">
        <v>0</v>
      </c>
      <c r="F68" s="7">
        <v>0</v>
      </c>
    </row>
    <row r="69" spans="1:6" ht="31.5" outlineLevel="2" x14ac:dyDescent="0.25">
      <c r="A69" s="5" t="s">
        <v>22</v>
      </c>
      <c r="B69" s="4" t="s">
        <v>63</v>
      </c>
      <c r="C69" s="4" t="s">
        <v>23</v>
      </c>
      <c r="D69" s="6">
        <v>310</v>
      </c>
      <c r="E69" s="6">
        <v>0</v>
      </c>
      <c r="F69" s="7">
        <v>0</v>
      </c>
    </row>
    <row r="70" spans="1:6" outlineLevel="3" x14ac:dyDescent="0.25">
      <c r="A70" s="5" t="s">
        <v>24</v>
      </c>
      <c r="B70" s="4" t="s">
        <v>63</v>
      </c>
      <c r="C70" s="4" t="s">
        <v>25</v>
      </c>
      <c r="D70" s="6">
        <v>310</v>
      </c>
      <c r="E70" s="6">
        <v>0</v>
      </c>
      <c r="F70" s="7">
        <v>0</v>
      </c>
    </row>
    <row r="71" spans="1:6" ht="31.5" outlineLevel="1" x14ac:dyDescent="0.25">
      <c r="A71" s="5" t="s">
        <v>64</v>
      </c>
      <c r="B71" s="4" t="s">
        <v>65</v>
      </c>
      <c r="C71" s="4" t="s">
        <v>2</v>
      </c>
      <c r="D71" s="6">
        <v>1733.3</v>
      </c>
      <c r="E71" s="6">
        <v>931.78750000000002</v>
      </c>
      <c r="F71" s="7">
        <v>0.53758004961633876</v>
      </c>
    </row>
    <row r="72" spans="1:6" ht="31.5" outlineLevel="2" x14ac:dyDescent="0.25">
      <c r="A72" s="5" t="s">
        <v>12</v>
      </c>
      <c r="B72" s="4" t="s">
        <v>65</v>
      </c>
      <c r="C72" s="4" t="s">
        <v>13</v>
      </c>
      <c r="D72" s="6">
        <v>1733.3</v>
      </c>
      <c r="E72" s="6">
        <v>931.78750000000002</v>
      </c>
      <c r="F72" s="7">
        <v>0.53758004961633876</v>
      </c>
    </row>
    <row r="73" spans="1:6" ht="31.5" outlineLevel="3" x14ac:dyDescent="0.25">
      <c r="A73" s="5" t="s">
        <v>14</v>
      </c>
      <c r="B73" s="4" t="s">
        <v>65</v>
      </c>
      <c r="C73" s="4" t="s">
        <v>15</v>
      </c>
      <c r="D73" s="6">
        <v>1733.3</v>
      </c>
      <c r="E73" s="6">
        <v>931.78750000000002</v>
      </c>
      <c r="F73" s="7">
        <v>0.53758004961633876</v>
      </c>
    </row>
    <row r="74" spans="1:6" ht="47.25" x14ac:dyDescent="0.25">
      <c r="A74" s="5" t="s">
        <v>66</v>
      </c>
      <c r="B74" s="4" t="s">
        <v>67</v>
      </c>
      <c r="C74" s="4" t="s">
        <v>2</v>
      </c>
      <c r="D74" s="6">
        <v>265.89999999999998</v>
      </c>
      <c r="E74" s="6">
        <v>38.5</v>
      </c>
      <c r="F74" s="7">
        <v>0.14479127491538171</v>
      </c>
    </row>
    <row r="75" spans="1:6" ht="47.25" outlineLevel="1" x14ac:dyDescent="0.25">
      <c r="A75" s="5" t="s">
        <v>68</v>
      </c>
      <c r="B75" s="4" t="s">
        <v>69</v>
      </c>
      <c r="C75" s="4" t="s">
        <v>2</v>
      </c>
      <c r="D75" s="6">
        <v>30</v>
      </c>
      <c r="E75" s="6">
        <v>0</v>
      </c>
      <c r="F75" s="7">
        <v>0</v>
      </c>
    </row>
    <row r="76" spans="1:6" outlineLevel="2" x14ac:dyDescent="0.25">
      <c r="A76" s="5" t="s">
        <v>46</v>
      </c>
      <c r="B76" s="4" t="s">
        <v>69</v>
      </c>
      <c r="C76" s="4" t="s">
        <v>47</v>
      </c>
      <c r="D76" s="6">
        <v>30</v>
      </c>
      <c r="E76" s="6">
        <v>0</v>
      </c>
      <c r="F76" s="7">
        <v>0</v>
      </c>
    </row>
    <row r="77" spans="1:6" ht="47.25" outlineLevel="3" x14ac:dyDescent="0.25">
      <c r="A77" s="5" t="s">
        <v>70</v>
      </c>
      <c r="B77" s="4" t="s">
        <v>69</v>
      </c>
      <c r="C77" s="4" t="s">
        <v>71</v>
      </c>
      <c r="D77" s="6">
        <v>30</v>
      </c>
      <c r="E77" s="6">
        <v>0</v>
      </c>
      <c r="F77" s="7">
        <v>0</v>
      </c>
    </row>
    <row r="78" spans="1:6" ht="31.5" outlineLevel="1" x14ac:dyDescent="0.25">
      <c r="A78" s="5" t="s">
        <v>72</v>
      </c>
      <c r="B78" s="4" t="s">
        <v>73</v>
      </c>
      <c r="C78" s="4" t="s">
        <v>2</v>
      </c>
      <c r="D78" s="6">
        <v>15</v>
      </c>
      <c r="E78" s="6">
        <v>5</v>
      </c>
      <c r="F78" s="7">
        <v>0.33333333333333331</v>
      </c>
    </row>
    <row r="79" spans="1:6" ht="31.5" outlineLevel="2" x14ac:dyDescent="0.25">
      <c r="A79" s="5" t="s">
        <v>12</v>
      </c>
      <c r="B79" s="4" t="s">
        <v>73</v>
      </c>
      <c r="C79" s="4" t="s">
        <v>13</v>
      </c>
      <c r="D79" s="6">
        <v>15</v>
      </c>
      <c r="E79" s="6">
        <v>5</v>
      </c>
      <c r="F79" s="7">
        <v>0.33333333333333331</v>
      </c>
    </row>
    <row r="80" spans="1:6" ht="31.5" outlineLevel="3" x14ac:dyDescent="0.25">
      <c r="A80" s="5" t="s">
        <v>14</v>
      </c>
      <c r="B80" s="4" t="s">
        <v>73</v>
      </c>
      <c r="C80" s="4" t="s">
        <v>15</v>
      </c>
      <c r="D80" s="6">
        <v>15</v>
      </c>
      <c r="E80" s="6">
        <v>5</v>
      </c>
      <c r="F80" s="7">
        <v>0.33333333333333331</v>
      </c>
    </row>
    <row r="81" spans="1:6" ht="47.25" outlineLevel="1" x14ac:dyDescent="0.25">
      <c r="A81" s="5" t="s">
        <v>74</v>
      </c>
      <c r="B81" s="4" t="s">
        <v>75</v>
      </c>
      <c r="C81" s="4" t="s">
        <v>2</v>
      </c>
      <c r="D81" s="6">
        <v>220.9</v>
      </c>
      <c r="E81" s="6">
        <v>33.5</v>
      </c>
      <c r="F81" s="7">
        <v>0.1516523313716614</v>
      </c>
    </row>
    <row r="82" spans="1:6" ht="31.5" outlineLevel="2" x14ac:dyDescent="0.25">
      <c r="A82" s="5" t="s">
        <v>12</v>
      </c>
      <c r="B82" s="4" t="s">
        <v>75</v>
      </c>
      <c r="C82" s="4" t="s">
        <v>13</v>
      </c>
      <c r="D82" s="6">
        <v>220.9</v>
      </c>
      <c r="E82" s="6">
        <v>33.5</v>
      </c>
      <c r="F82" s="7">
        <v>0.1516523313716614</v>
      </c>
    </row>
    <row r="83" spans="1:6" ht="31.5" outlineLevel="3" x14ac:dyDescent="0.25">
      <c r="A83" s="5" t="s">
        <v>14</v>
      </c>
      <c r="B83" s="4" t="s">
        <v>75</v>
      </c>
      <c r="C83" s="4" t="s">
        <v>15</v>
      </c>
      <c r="D83" s="6">
        <v>220.9</v>
      </c>
      <c r="E83" s="6">
        <v>33.5</v>
      </c>
      <c r="F83" s="7">
        <v>0.1516523313716614</v>
      </c>
    </row>
    <row r="84" spans="1:6" ht="47.25" x14ac:dyDescent="0.25">
      <c r="A84" s="5" t="s">
        <v>76</v>
      </c>
      <c r="B84" s="4" t="s">
        <v>77</v>
      </c>
      <c r="C84" s="4" t="s">
        <v>2</v>
      </c>
      <c r="D84" s="6">
        <v>4547</v>
      </c>
      <c r="E84" s="6">
        <v>2627.3474999999999</v>
      </c>
      <c r="F84" s="7">
        <v>0.57781999120299099</v>
      </c>
    </row>
    <row r="85" spans="1:6" ht="31.5" outlineLevel="1" x14ac:dyDescent="0.25">
      <c r="A85" s="5" t="s">
        <v>78</v>
      </c>
      <c r="B85" s="4" t="s">
        <v>79</v>
      </c>
      <c r="C85" s="4" t="s">
        <v>2</v>
      </c>
      <c r="D85" s="6">
        <v>20</v>
      </c>
      <c r="E85" s="6">
        <v>19.692</v>
      </c>
      <c r="F85" s="7">
        <v>0.98460000000000003</v>
      </c>
    </row>
    <row r="86" spans="1:6" ht="31.5" outlineLevel="2" x14ac:dyDescent="0.25">
      <c r="A86" s="5" t="s">
        <v>12</v>
      </c>
      <c r="B86" s="4" t="s">
        <v>79</v>
      </c>
      <c r="C86" s="4" t="s">
        <v>13</v>
      </c>
      <c r="D86" s="6">
        <v>20</v>
      </c>
      <c r="E86" s="6">
        <v>19.692</v>
      </c>
      <c r="F86" s="7">
        <v>0.98460000000000003</v>
      </c>
    </row>
    <row r="87" spans="1:6" ht="31.5" outlineLevel="3" x14ac:dyDescent="0.25">
      <c r="A87" s="5" t="s">
        <v>14</v>
      </c>
      <c r="B87" s="4" t="s">
        <v>79</v>
      </c>
      <c r="C87" s="4" t="s">
        <v>15</v>
      </c>
      <c r="D87" s="6">
        <v>20</v>
      </c>
      <c r="E87" s="6">
        <v>19.692</v>
      </c>
      <c r="F87" s="7">
        <v>0.98460000000000003</v>
      </c>
    </row>
    <row r="88" spans="1:6" ht="47.25" outlineLevel="1" x14ac:dyDescent="0.25">
      <c r="A88" s="5" t="s">
        <v>80</v>
      </c>
      <c r="B88" s="4" t="s">
        <v>81</v>
      </c>
      <c r="C88" s="4" t="s">
        <v>2</v>
      </c>
      <c r="D88" s="6">
        <v>20</v>
      </c>
      <c r="E88" s="6">
        <v>0</v>
      </c>
      <c r="F88" s="7">
        <v>0</v>
      </c>
    </row>
    <row r="89" spans="1:6" ht="31.5" outlineLevel="2" x14ac:dyDescent="0.25">
      <c r="A89" s="5" t="s">
        <v>12</v>
      </c>
      <c r="B89" s="4" t="s">
        <v>81</v>
      </c>
      <c r="C89" s="4" t="s">
        <v>13</v>
      </c>
      <c r="D89" s="6">
        <v>20</v>
      </c>
      <c r="E89" s="6">
        <v>0</v>
      </c>
      <c r="F89" s="7">
        <v>0</v>
      </c>
    </row>
    <row r="90" spans="1:6" ht="31.5" outlineLevel="3" x14ac:dyDescent="0.25">
      <c r="A90" s="5" t="s">
        <v>14</v>
      </c>
      <c r="B90" s="4" t="s">
        <v>81</v>
      </c>
      <c r="C90" s="4" t="s">
        <v>15</v>
      </c>
      <c r="D90" s="6">
        <v>20</v>
      </c>
      <c r="E90" s="6">
        <v>0</v>
      </c>
      <c r="F90" s="7">
        <v>0</v>
      </c>
    </row>
    <row r="91" spans="1:6" ht="63" outlineLevel="1" x14ac:dyDescent="0.25">
      <c r="A91" s="5" t="s">
        <v>82</v>
      </c>
      <c r="B91" s="4" t="s">
        <v>83</v>
      </c>
      <c r="C91" s="4" t="s">
        <v>2</v>
      </c>
      <c r="D91" s="6">
        <v>235</v>
      </c>
      <c r="E91" s="6">
        <v>0</v>
      </c>
      <c r="F91" s="7">
        <v>0</v>
      </c>
    </row>
    <row r="92" spans="1:6" ht="31.5" outlineLevel="2" x14ac:dyDescent="0.25">
      <c r="A92" s="5" t="s">
        <v>12</v>
      </c>
      <c r="B92" s="4" t="s">
        <v>83</v>
      </c>
      <c r="C92" s="4" t="s">
        <v>13</v>
      </c>
      <c r="D92" s="6">
        <v>235</v>
      </c>
      <c r="E92" s="6">
        <v>0</v>
      </c>
      <c r="F92" s="7">
        <v>0</v>
      </c>
    </row>
    <row r="93" spans="1:6" ht="31.5" outlineLevel="3" x14ac:dyDescent="0.25">
      <c r="A93" s="5" t="s">
        <v>14</v>
      </c>
      <c r="B93" s="4" t="s">
        <v>83</v>
      </c>
      <c r="C93" s="4" t="s">
        <v>15</v>
      </c>
      <c r="D93" s="6">
        <v>235</v>
      </c>
      <c r="E93" s="6">
        <v>0</v>
      </c>
      <c r="F93" s="7">
        <v>0</v>
      </c>
    </row>
    <row r="94" spans="1:6" ht="63" outlineLevel="1" x14ac:dyDescent="0.25">
      <c r="A94" s="5" t="s">
        <v>84</v>
      </c>
      <c r="B94" s="4" t="s">
        <v>85</v>
      </c>
      <c r="C94" s="4" t="s">
        <v>2</v>
      </c>
      <c r="D94" s="6">
        <v>4272</v>
      </c>
      <c r="E94" s="6">
        <v>2607.6554999999998</v>
      </c>
      <c r="F94" s="7">
        <v>0.61040625000000004</v>
      </c>
    </row>
    <row r="95" spans="1:6" ht="63" outlineLevel="2" x14ac:dyDescent="0.25">
      <c r="A95" s="5" t="s">
        <v>42</v>
      </c>
      <c r="B95" s="4" t="s">
        <v>85</v>
      </c>
      <c r="C95" s="4" t="s">
        <v>43</v>
      </c>
      <c r="D95" s="6">
        <v>3613</v>
      </c>
      <c r="E95" s="6">
        <v>2156.913</v>
      </c>
      <c r="F95" s="7">
        <v>0.59698671464157205</v>
      </c>
    </row>
    <row r="96" spans="1:6" ht="31.5" outlineLevel="3" x14ac:dyDescent="0.25">
      <c r="A96" s="5" t="s">
        <v>86</v>
      </c>
      <c r="B96" s="4" t="s">
        <v>85</v>
      </c>
      <c r="C96" s="4" t="s">
        <v>87</v>
      </c>
      <c r="D96" s="6">
        <v>3613</v>
      </c>
      <c r="E96" s="6">
        <v>2156.913</v>
      </c>
      <c r="F96" s="7">
        <v>0.59698671464157205</v>
      </c>
    </row>
    <row r="97" spans="1:6" ht="31.5" outlineLevel="2" x14ac:dyDescent="0.25">
      <c r="A97" s="5" t="s">
        <v>12</v>
      </c>
      <c r="B97" s="4" t="s">
        <v>85</v>
      </c>
      <c r="C97" s="4" t="s">
        <v>13</v>
      </c>
      <c r="D97" s="6">
        <v>532</v>
      </c>
      <c r="E97" s="6">
        <v>323.74250000000001</v>
      </c>
      <c r="F97" s="7">
        <v>0.60853853383458645</v>
      </c>
    </row>
    <row r="98" spans="1:6" ht="31.5" outlineLevel="3" x14ac:dyDescent="0.25">
      <c r="A98" s="5" t="s">
        <v>14</v>
      </c>
      <c r="B98" s="4" t="s">
        <v>85</v>
      </c>
      <c r="C98" s="4" t="s">
        <v>15</v>
      </c>
      <c r="D98" s="6">
        <v>532</v>
      </c>
      <c r="E98" s="6">
        <v>323.74250000000001</v>
      </c>
      <c r="F98" s="7">
        <v>0.60853853383458645</v>
      </c>
    </row>
    <row r="99" spans="1:6" outlineLevel="2" x14ac:dyDescent="0.25">
      <c r="A99" s="5" t="s">
        <v>6</v>
      </c>
      <c r="B99" s="4" t="s">
        <v>85</v>
      </c>
      <c r="C99" s="4" t="s">
        <v>7</v>
      </c>
      <c r="D99" s="6">
        <v>127</v>
      </c>
      <c r="E99" s="6">
        <v>127</v>
      </c>
      <c r="F99" s="7">
        <v>1</v>
      </c>
    </row>
    <row r="100" spans="1:6" outlineLevel="3" x14ac:dyDescent="0.25">
      <c r="A100" s="5" t="s">
        <v>8</v>
      </c>
      <c r="B100" s="4" t="s">
        <v>85</v>
      </c>
      <c r="C100" s="4" t="s">
        <v>9</v>
      </c>
      <c r="D100" s="6">
        <v>127</v>
      </c>
      <c r="E100" s="6">
        <v>127</v>
      </c>
      <c r="F100" s="7">
        <v>1</v>
      </c>
    </row>
    <row r="101" spans="1:6" ht="31.5" x14ac:dyDescent="0.25">
      <c r="A101" s="5" t="s">
        <v>88</v>
      </c>
      <c r="B101" s="4" t="s">
        <v>89</v>
      </c>
      <c r="C101" s="4" t="s">
        <v>2</v>
      </c>
      <c r="D101" s="6">
        <v>585611.22970000003</v>
      </c>
      <c r="E101" s="6">
        <v>323615.88459999999</v>
      </c>
      <c r="F101" s="7">
        <v>0.55261215664491892</v>
      </c>
    </row>
    <row r="102" spans="1:6" ht="31.5" outlineLevel="1" x14ac:dyDescent="0.25">
      <c r="A102" s="5" t="s">
        <v>90</v>
      </c>
      <c r="B102" s="4" t="s">
        <v>91</v>
      </c>
      <c r="C102" s="4" t="s">
        <v>2</v>
      </c>
      <c r="D102" s="6">
        <v>95876.9</v>
      </c>
      <c r="E102" s="6">
        <v>57833.2817</v>
      </c>
      <c r="F102" s="7">
        <v>0.60320350053036753</v>
      </c>
    </row>
    <row r="103" spans="1:6" ht="31.5" outlineLevel="2" x14ac:dyDescent="0.25">
      <c r="A103" s="5" t="s">
        <v>22</v>
      </c>
      <c r="B103" s="4" t="s">
        <v>91</v>
      </c>
      <c r="C103" s="4" t="s">
        <v>23</v>
      </c>
      <c r="D103" s="6">
        <v>95876.9</v>
      </c>
      <c r="E103" s="6">
        <v>57833.2817</v>
      </c>
      <c r="F103" s="7">
        <v>0.60320350053036753</v>
      </c>
    </row>
    <row r="104" spans="1:6" outlineLevel="3" x14ac:dyDescent="0.25">
      <c r="A104" s="5" t="s">
        <v>24</v>
      </c>
      <c r="B104" s="4" t="s">
        <v>91</v>
      </c>
      <c r="C104" s="4" t="s">
        <v>25</v>
      </c>
      <c r="D104" s="6">
        <v>95876.9</v>
      </c>
      <c r="E104" s="6">
        <v>57833.2817</v>
      </c>
      <c r="F104" s="7">
        <v>0.60320350053036753</v>
      </c>
    </row>
    <row r="105" spans="1:6" ht="31.5" outlineLevel="1" x14ac:dyDescent="0.25">
      <c r="A105" s="5" t="s">
        <v>92</v>
      </c>
      <c r="B105" s="4" t="s">
        <v>93</v>
      </c>
      <c r="C105" s="4" t="s">
        <v>2</v>
      </c>
      <c r="D105" s="6">
        <v>159494.09</v>
      </c>
      <c r="E105" s="6">
        <v>103558.489</v>
      </c>
      <c r="F105" s="7">
        <v>0.64929358197535725</v>
      </c>
    </row>
    <row r="106" spans="1:6" ht="31.5" outlineLevel="2" x14ac:dyDescent="0.25">
      <c r="A106" s="5" t="s">
        <v>22</v>
      </c>
      <c r="B106" s="4" t="s">
        <v>93</v>
      </c>
      <c r="C106" s="4" t="s">
        <v>23</v>
      </c>
      <c r="D106" s="6">
        <v>159494.09</v>
      </c>
      <c r="E106" s="6">
        <v>103558.489</v>
      </c>
      <c r="F106" s="7">
        <v>0.64929358197535725</v>
      </c>
    </row>
    <row r="107" spans="1:6" outlineLevel="3" x14ac:dyDescent="0.25">
      <c r="A107" s="5" t="s">
        <v>24</v>
      </c>
      <c r="B107" s="4" t="s">
        <v>93</v>
      </c>
      <c r="C107" s="4" t="s">
        <v>25</v>
      </c>
      <c r="D107" s="6">
        <v>159494.09</v>
      </c>
      <c r="E107" s="6">
        <v>103558.489</v>
      </c>
      <c r="F107" s="7">
        <v>0.64929358197535725</v>
      </c>
    </row>
    <row r="108" spans="1:6" ht="31.5" outlineLevel="1" x14ac:dyDescent="0.25">
      <c r="A108" s="5" t="s">
        <v>94</v>
      </c>
      <c r="B108" s="4" t="s">
        <v>95</v>
      </c>
      <c r="C108" s="4" t="s">
        <v>2</v>
      </c>
      <c r="D108" s="6">
        <v>119347.2</v>
      </c>
      <c r="E108" s="6">
        <v>83998.195500000002</v>
      </c>
      <c r="F108" s="7">
        <v>0.70381370907738094</v>
      </c>
    </row>
    <row r="109" spans="1:6" ht="31.5" outlineLevel="2" x14ac:dyDescent="0.25">
      <c r="A109" s="5" t="s">
        <v>22</v>
      </c>
      <c r="B109" s="4" t="s">
        <v>95</v>
      </c>
      <c r="C109" s="4" t="s">
        <v>23</v>
      </c>
      <c r="D109" s="6">
        <v>119347.2</v>
      </c>
      <c r="E109" s="6">
        <v>83998.195500000002</v>
      </c>
      <c r="F109" s="7">
        <v>0.70381370907738094</v>
      </c>
    </row>
    <row r="110" spans="1:6" outlineLevel="3" x14ac:dyDescent="0.25">
      <c r="A110" s="5" t="s">
        <v>24</v>
      </c>
      <c r="B110" s="4" t="s">
        <v>95</v>
      </c>
      <c r="C110" s="4" t="s">
        <v>25</v>
      </c>
      <c r="D110" s="6">
        <v>119347.2</v>
      </c>
      <c r="E110" s="6">
        <v>83998.195500000002</v>
      </c>
      <c r="F110" s="7">
        <v>0.70381370907738094</v>
      </c>
    </row>
    <row r="111" spans="1:6" ht="31.5" outlineLevel="1" x14ac:dyDescent="0.25">
      <c r="A111" s="5" t="s">
        <v>96</v>
      </c>
      <c r="B111" s="4" t="s">
        <v>97</v>
      </c>
      <c r="C111" s="4" t="s">
        <v>2</v>
      </c>
      <c r="D111" s="6">
        <v>13487.796700000001</v>
      </c>
      <c r="E111" s="6">
        <v>7551.6619000000001</v>
      </c>
      <c r="F111" s="7">
        <v>0.55988847311140155</v>
      </c>
    </row>
    <row r="112" spans="1:6" ht="31.5" outlineLevel="2" x14ac:dyDescent="0.25">
      <c r="A112" s="5" t="s">
        <v>22</v>
      </c>
      <c r="B112" s="4" t="s">
        <v>97</v>
      </c>
      <c r="C112" s="4" t="s">
        <v>23</v>
      </c>
      <c r="D112" s="6">
        <v>13487.796700000001</v>
      </c>
      <c r="E112" s="6">
        <v>7551.6619000000001</v>
      </c>
      <c r="F112" s="7">
        <v>0.55988847311140155</v>
      </c>
    </row>
    <row r="113" spans="1:6" outlineLevel="3" x14ac:dyDescent="0.25">
      <c r="A113" s="5" t="s">
        <v>24</v>
      </c>
      <c r="B113" s="4" t="s">
        <v>97</v>
      </c>
      <c r="C113" s="4" t="s">
        <v>25</v>
      </c>
      <c r="D113" s="6">
        <v>13487.796700000001</v>
      </c>
      <c r="E113" s="6">
        <v>7551.6619000000001</v>
      </c>
      <c r="F113" s="7">
        <v>0.55988847311140155</v>
      </c>
    </row>
    <row r="114" spans="1:6" ht="31.5" outlineLevel="1" x14ac:dyDescent="0.25">
      <c r="A114" s="5" t="s">
        <v>98</v>
      </c>
      <c r="B114" s="4" t="s">
        <v>99</v>
      </c>
      <c r="C114" s="4" t="s">
        <v>2</v>
      </c>
      <c r="D114" s="6">
        <v>31491.71</v>
      </c>
      <c r="E114" s="6">
        <v>27935.41</v>
      </c>
      <c r="F114" s="7">
        <v>0.88707186748512545</v>
      </c>
    </row>
    <row r="115" spans="1:6" ht="31.5" outlineLevel="2" x14ac:dyDescent="0.25">
      <c r="A115" s="5" t="s">
        <v>22</v>
      </c>
      <c r="B115" s="4" t="s">
        <v>99</v>
      </c>
      <c r="C115" s="4" t="s">
        <v>23</v>
      </c>
      <c r="D115" s="6">
        <v>31491.71</v>
      </c>
      <c r="E115" s="6">
        <v>27935.41</v>
      </c>
      <c r="F115" s="7">
        <v>0.88707186748512545</v>
      </c>
    </row>
    <row r="116" spans="1:6" outlineLevel="3" x14ac:dyDescent="0.25">
      <c r="A116" s="5" t="s">
        <v>24</v>
      </c>
      <c r="B116" s="4" t="s">
        <v>99</v>
      </c>
      <c r="C116" s="4" t="s">
        <v>25</v>
      </c>
      <c r="D116" s="6">
        <v>31491.71</v>
      </c>
      <c r="E116" s="6">
        <v>27935.41</v>
      </c>
      <c r="F116" s="7">
        <v>0.88707186748512545</v>
      </c>
    </row>
    <row r="117" spans="1:6" outlineLevel="1" x14ac:dyDescent="0.25">
      <c r="A117" s="5" t="s">
        <v>100</v>
      </c>
      <c r="B117" s="4" t="s">
        <v>101</v>
      </c>
      <c r="C117" s="4" t="s">
        <v>2</v>
      </c>
      <c r="D117" s="6">
        <v>165913.533</v>
      </c>
      <c r="E117" s="6">
        <v>42738.8465</v>
      </c>
      <c r="F117" s="7">
        <v>0.25759710933284746</v>
      </c>
    </row>
    <row r="118" spans="1:6" ht="31.5" outlineLevel="2" x14ac:dyDescent="0.25">
      <c r="A118" s="5" t="s">
        <v>16</v>
      </c>
      <c r="B118" s="4" t="s">
        <v>101</v>
      </c>
      <c r="C118" s="4" t="s">
        <v>17</v>
      </c>
      <c r="D118" s="6">
        <v>85382.594200000007</v>
      </c>
      <c r="E118" s="6">
        <v>15804.763999999999</v>
      </c>
      <c r="F118" s="7">
        <v>0.18510522136372382</v>
      </c>
    </row>
    <row r="119" spans="1:6" outlineLevel="3" x14ac:dyDescent="0.25">
      <c r="A119" s="5" t="s">
        <v>18</v>
      </c>
      <c r="B119" s="4" t="s">
        <v>101</v>
      </c>
      <c r="C119" s="4" t="s">
        <v>19</v>
      </c>
      <c r="D119" s="6">
        <v>85382.594200000007</v>
      </c>
      <c r="E119" s="6">
        <v>15804.763999999999</v>
      </c>
      <c r="F119" s="7">
        <v>0.18510522136372382</v>
      </c>
    </row>
    <row r="120" spans="1:6" ht="31.5" outlineLevel="2" x14ac:dyDescent="0.25">
      <c r="A120" s="5" t="s">
        <v>22</v>
      </c>
      <c r="B120" s="4" t="s">
        <v>101</v>
      </c>
      <c r="C120" s="4" t="s">
        <v>23</v>
      </c>
      <c r="D120" s="6">
        <v>80530.938800000004</v>
      </c>
      <c r="E120" s="6">
        <v>26934.0825</v>
      </c>
      <c r="F120" s="7">
        <v>0.33445633319749651</v>
      </c>
    </row>
    <row r="121" spans="1:6" outlineLevel="3" x14ac:dyDescent="0.25">
      <c r="A121" s="5" t="s">
        <v>24</v>
      </c>
      <c r="B121" s="4" t="s">
        <v>101</v>
      </c>
      <c r="C121" s="4" t="s">
        <v>25</v>
      </c>
      <c r="D121" s="6">
        <v>80530.938800000004</v>
      </c>
      <c r="E121" s="6">
        <v>26934.0825</v>
      </c>
      <c r="F121" s="7">
        <v>0.33445633319749651</v>
      </c>
    </row>
    <row r="122" spans="1:6" ht="31.5" x14ac:dyDescent="0.25">
      <c r="A122" s="5" t="s">
        <v>102</v>
      </c>
      <c r="B122" s="4" t="s">
        <v>103</v>
      </c>
      <c r="C122" s="4" t="s">
        <v>2</v>
      </c>
      <c r="D122" s="6">
        <v>78083.014999999999</v>
      </c>
      <c r="E122" s="6">
        <v>46208.1895</v>
      </c>
      <c r="F122" s="7">
        <v>0.59178285444023904</v>
      </c>
    </row>
    <row r="123" spans="1:6" outlineLevel="1" x14ac:dyDescent="0.25">
      <c r="A123" s="5" t="s">
        <v>104</v>
      </c>
      <c r="B123" s="4" t="s">
        <v>105</v>
      </c>
      <c r="C123" s="4" t="s">
        <v>2</v>
      </c>
      <c r="D123" s="6">
        <v>6134.741</v>
      </c>
      <c r="E123" s="6">
        <v>3617.24</v>
      </c>
      <c r="F123" s="7">
        <v>0.58963206433653836</v>
      </c>
    </row>
    <row r="124" spans="1:6" ht="31.5" outlineLevel="2" x14ac:dyDescent="0.25">
      <c r="A124" s="5" t="s">
        <v>12</v>
      </c>
      <c r="B124" s="4" t="s">
        <v>105</v>
      </c>
      <c r="C124" s="4" t="s">
        <v>13</v>
      </c>
      <c r="D124" s="6">
        <v>157.74100000000001</v>
      </c>
      <c r="E124" s="6">
        <v>127.741</v>
      </c>
      <c r="F124" s="7">
        <v>0.80981482303269281</v>
      </c>
    </row>
    <row r="125" spans="1:6" ht="31.5" outlineLevel="3" x14ac:dyDescent="0.25">
      <c r="A125" s="5" t="s">
        <v>14</v>
      </c>
      <c r="B125" s="4" t="s">
        <v>105</v>
      </c>
      <c r="C125" s="4" t="s">
        <v>15</v>
      </c>
      <c r="D125" s="6">
        <v>157.74100000000001</v>
      </c>
      <c r="E125" s="6">
        <v>127.741</v>
      </c>
      <c r="F125" s="7">
        <v>0.80981482303269281</v>
      </c>
    </row>
    <row r="126" spans="1:6" outlineLevel="2" x14ac:dyDescent="0.25">
      <c r="A126" s="5" t="s">
        <v>54</v>
      </c>
      <c r="B126" s="4" t="s">
        <v>105</v>
      </c>
      <c r="C126" s="4" t="s">
        <v>55</v>
      </c>
      <c r="D126" s="6">
        <v>5977</v>
      </c>
      <c r="E126" s="6">
        <v>3489.4989999999998</v>
      </c>
      <c r="F126" s="7">
        <v>0.58382114773297644</v>
      </c>
    </row>
    <row r="127" spans="1:6" outlineLevel="3" x14ac:dyDescent="0.25">
      <c r="A127" s="5" t="s">
        <v>106</v>
      </c>
      <c r="B127" s="4" t="s">
        <v>105</v>
      </c>
      <c r="C127" s="4" t="s">
        <v>107</v>
      </c>
      <c r="D127" s="6">
        <v>5977</v>
      </c>
      <c r="E127" s="6">
        <v>3489.4989999999998</v>
      </c>
      <c r="F127" s="7">
        <v>0.58382114773297644</v>
      </c>
    </row>
    <row r="128" spans="1:6" outlineLevel="1" x14ac:dyDescent="0.25">
      <c r="A128" s="5" t="s">
        <v>108</v>
      </c>
      <c r="B128" s="4" t="s">
        <v>109</v>
      </c>
      <c r="C128" s="4" t="s">
        <v>2</v>
      </c>
      <c r="D128" s="6">
        <v>84.8</v>
      </c>
      <c r="E128" s="6">
        <v>25.2</v>
      </c>
      <c r="F128" s="7">
        <v>0.29716981132075471</v>
      </c>
    </row>
    <row r="129" spans="1:6" ht="31.5" outlineLevel="2" x14ac:dyDescent="0.25">
      <c r="A129" s="5" t="s">
        <v>12</v>
      </c>
      <c r="B129" s="4" t="s">
        <v>109</v>
      </c>
      <c r="C129" s="4" t="s">
        <v>13</v>
      </c>
      <c r="D129" s="6">
        <v>56</v>
      </c>
      <c r="E129" s="6">
        <v>6</v>
      </c>
      <c r="F129" s="7">
        <v>0.10714285714285714</v>
      </c>
    </row>
    <row r="130" spans="1:6" ht="31.5" outlineLevel="3" x14ac:dyDescent="0.25">
      <c r="A130" s="5" t="s">
        <v>14</v>
      </c>
      <c r="B130" s="4" t="s">
        <v>109</v>
      </c>
      <c r="C130" s="4" t="s">
        <v>15</v>
      </c>
      <c r="D130" s="6">
        <v>56</v>
      </c>
      <c r="E130" s="6">
        <v>6</v>
      </c>
      <c r="F130" s="7">
        <v>0.10714285714285714</v>
      </c>
    </row>
    <row r="131" spans="1:6" outlineLevel="2" x14ac:dyDescent="0.25">
      <c r="A131" s="5" t="s">
        <v>54</v>
      </c>
      <c r="B131" s="4" t="s">
        <v>109</v>
      </c>
      <c r="C131" s="4" t="s">
        <v>55</v>
      </c>
      <c r="D131" s="6">
        <v>28.8</v>
      </c>
      <c r="E131" s="6">
        <v>19.2</v>
      </c>
      <c r="F131" s="7">
        <v>0.66666666666666663</v>
      </c>
    </row>
    <row r="132" spans="1:6" outlineLevel="3" x14ac:dyDescent="0.25">
      <c r="A132" s="5" t="s">
        <v>110</v>
      </c>
      <c r="B132" s="4" t="s">
        <v>109</v>
      </c>
      <c r="C132" s="4" t="s">
        <v>111</v>
      </c>
      <c r="D132" s="6">
        <v>28.8</v>
      </c>
      <c r="E132" s="6">
        <v>19.2</v>
      </c>
      <c r="F132" s="7">
        <v>0.66666666666666663</v>
      </c>
    </row>
    <row r="133" spans="1:6" ht="31.5" outlineLevel="1" x14ac:dyDescent="0.25">
      <c r="A133" s="5" t="s">
        <v>112</v>
      </c>
      <c r="B133" s="4" t="s">
        <v>113</v>
      </c>
      <c r="C133" s="4" t="s">
        <v>2</v>
      </c>
      <c r="D133" s="6">
        <v>52099</v>
      </c>
      <c r="E133" s="6">
        <v>32599.493699999999</v>
      </c>
      <c r="F133" s="7">
        <v>0.62572206184379742</v>
      </c>
    </row>
    <row r="134" spans="1:6" outlineLevel="2" x14ac:dyDescent="0.25">
      <c r="A134" s="5" t="s">
        <v>54</v>
      </c>
      <c r="B134" s="4" t="s">
        <v>113</v>
      </c>
      <c r="C134" s="4" t="s">
        <v>55</v>
      </c>
      <c r="D134" s="6">
        <v>52099</v>
      </c>
      <c r="E134" s="6">
        <v>32599.493699999999</v>
      </c>
      <c r="F134" s="7">
        <v>0.62572206184379742</v>
      </c>
    </row>
    <row r="135" spans="1:6" outlineLevel="3" x14ac:dyDescent="0.25">
      <c r="A135" s="5" t="s">
        <v>106</v>
      </c>
      <c r="B135" s="4" t="s">
        <v>113</v>
      </c>
      <c r="C135" s="4" t="s">
        <v>107</v>
      </c>
      <c r="D135" s="6">
        <v>31599</v>
      </c>
      <c r="E135" s="6">
        <v>19232.840700000001</v>
      </c>
      <c r="F135" s="7">
        <v>0.6086534605525491</v>
      </c>
    </row>
    <row r="136" spans="1:6" ht="31.5" outlineLevel="3" x14ac:dyDescent="0.25">
      <c r="A136" s="5" t="s">
        <v>56</v>
      </c>
      <c r="B136" s="4" t="s">
        <v>113</v>
      </c>
      <c r="C136" s="4" t="s">
        <v>57</v>
      </c>
      <c r="D136" s="6">
        <v>20500</v>
      </c>
      <c r="E136" s="6">
        <v>13366.653</v>
      </c>
      <c r="F136" s="7">
        <v>0.65203185365853655</v>
      </c>
    </row>
    <row r="137" spans="1:6" ht="31.5" outlineLevel="1" x14ac:dyDescent="0.25">
      <c r="A137" s="5" t="s">
        <v>114</v>
      </c>
      <c r="B137" s="4" t="s">
        <v>115</v>
      </c>
      <c r="C137" s="4" t="s">
        <v>2</v>
      </c>
      <c r="D137" s="6">
        <v>14782</v>
      </c>
      <c r="E137" s="6">
        <v>6258.3333000000002</v>
      </c>
      <c r="F137" s="7">
        <v>0.42337527398186986</v>
      </c>
    </row>
    <row r="138" spans="1:6" ht="31.5" outlineLevel="2" x14ac:dyDescent="0.25">
      <c r="A138" s="5" t="s">
        <v>16</v>
      </c>
      <c r="B138" s="4" t="s">
        <v>115</v>
      </c>
      <c r="C138" s="4" t="s">
        <v>17</v>
      </c>
      <c r="D138" s="6">
        <v>14782</v>
      </c>
      <c r="E138" s="6">
        <v>6258.3333000000002</v>
      </c>
      <c r="F138" s="7">
        <v>0.42337527398186986</v>
      </c>
    </row>
    <row r="139" spans="1:6" outlineLevel="3" x14ac:dyDescent="0.25">
      <c r="A139" s="5" t="s">
        <v>18</v>
      </c>
      <c r="B139" s="4" t="s">
        <v>115</v>
      </c>
      <c r="C139" s="4" t="s">
        <v>19</v>
      </c>
      <c r="D139" s="6">
        <v>14782</v>
      </c>
      <c r="E139" s="6">
        <v>6258.3333000000002</v>
      </c>
      <c r="F139" s="7">
        <v>0.42337527398186986</v>
      </c>
    </row>
    <row r="140" spans="1:6" ht="31.5" outlineLevel="1" x14ac:dyDescent="0.25">
      <c r="A140" s="5" t="s">
        <v>116</v>
      </c>
      <c r="B140" s="4" t="s">
        <v>117</v>
      </c>
      <c r="C140" s="4" t="s">
        <v>2</v>
      </c>
      <c r="D140" s="6">
        <v>3496.4</v>
      </c>
      <c r="E140" s="6">
        <v>2740.7896999999998</v>
      </c>
      <c r="F140" s="7">
        <v>0.78388905731609659</v>
      </c>
    </row>
    <row r="141" spans="1:6" ht="31.5" outlineLevel="2" x14ac:dyDescent="0.25">
      <c r="A141" s="5" t="s">
        <v>12</v>
      </c>
      <c r="B141" s="4" t="s">
        <v>117</v>
      </c>
      <c r="C141" s="4" t="s">
        <v>13</v>
      </c>
      <c r="D141" s="6">
        <v>90</v>
      </c>
      <c r="E141" s="6">
        <v>0</v>
      </c>
      <c r="F141" s="7">
        <v>0</v>
      </c>
    </row>
    <row r="142" spans="1:6" ht="31.5" outlineLevel="3" x14ac:dyDescent="0.25">
      <c r="A142" s="5" t="s">
        <v>14</v>
      </c>
      <c r="B142" s="4" t="s">
        <v>117</v>
      </c>
      <c r="C142" s="4" t="s">
        <v>15</v>
      </c>
      <c r="D142" s="6">
        <v>90</v>
      </c>
      <c r="E142" s="6">
        <v>0</v>
      </c>
      <c r="F142" s="7">
        <v>0</v>
      </c>
    </row>
    <row r="143" spans="1:6" ht="31.5" outlineLevel="2" x14ac:dyDescent="0.25">
      <c r="A143" s="5" t="s">
        <v>22</v>
      </c>
      <c r="B143" s="4" t="s">
        <v>117</v>
      </c>
      <c r="C143" s="4" t="s">
        <v>23</v>
      </c>
      <c r="D143" s="6">
        <v>3406.4</v>
      </c>
      <c r="E143" s="6">
        <v>2740.7896999999998</v>
      </c>
      <c r="F143" s="7">
        <v>0.80460007632691399</v>
      </c>
    </row>
    <row r="144" spans="1:6" outlineLevel="3" x14ac:dyDescent="0.25">
      <c r="A144" s="5" t="s">
        <v>118</v>
      </c>
      <c r="B144" s="4" t="s">
        <v>117</v>
      </c>
      <c r="C144" s="4" t="s">
        <v>119</v>
      </c>
      <c r="D144" s="6">
        <v>3406.4</v>
      </c>
      <c r="E144" s="6">
        <v>2740.7896999999998</v>
      </c>
      <c r="F144" s="7">
        <v>0.80460007632691399</v>
      </c>
    </row>
    <row r="145" spans="1:6" outlineLevel="1" x14ac:dyDescent="0.25">
      <c r="A145" s="5" t="s">
        <v>120</v>
      </c>
      <c r="B145" s="4" t="s">
        <v>121</v>
      </c>
      <c r="C145" s="4" t="s">
        <v>2</v>
      </c>
      <c r="D145" s="6">
        <v>20</v>
      </c>
      <c r="E145" s="6">
        <v>0</v>
      </c>
      <c r="F145" s="7">
        <v>0</v>
      </c>
    </row>
    <row r="146" spans="1:6" ht="31.5" outlineLevel="2" x14ac:dyDescent="0.25">
      <c r="A146" s="5" t="s">
        <v>12</v>
      </c>
      <c r="B146" s="4" t="s">
        <v>121</v>
      </c>
      <c r="C146" s="4" t="s">
        <v>13</v>
      </c>
      <c r="D146" s="6">
        <v>20</v>
      </c>
      <c r="E146" s="6">
        <v>0</v>
      </c>
      <c r="F146" s="7">
        <v>0</v>
      </c>
    </row>
    <row r="147" spans="1:6" ht="31.5" outlineLevel="3" x14ac:dyDescent="0.25">
      <c r="A147" s="5" t="s">
        <v>14</v>
      </c>
      <c r="B147" s="4" t="s">
        <v>121</v>
      </c>
      <c r="C147" s="4" t="s">
        <v>15</v>
      </c>
      <c r="D147" s="6">
        <v>20</v>
      </c>
      <c r="E147" s="6">
        <v>0</v>
      </c>
      <c r="F147" s="7">
        <v>0</v>
      </c>
    </row>
    <row r="148" spans="1:6" ht="31.5" outlineLevel="1" x14ac:dyDescent="0.25">
      <c r="A148" s="5" t="s">
        <v>122</v>
      </c>
      <c r="B148" s="4" t="s">
        <v>123</v>
      </c>
      <c r="C148" s="4" t="s">
        <v>2</v>
      </c>
      <c r="D148" s="6">
        <v>716.07399999999996</v>
      </c>
      <c r="E148" s="6">
        <v>517.13279999999997</v>
      </c>
      <c r="F148" s="7">
        <v>0.7221778754709709</v>
      </c>
    </row>
    <row r="149" spans="1:6" outlineLevel="2" x14ac:dyDescent="0.25">
      <c r="A149" s="5" t="s">
        <v>6</v>
      </c>
      <c r="B149" s="4" t="s">
        <v>123</v>
      </c>
      <c r="C149" s="4" t="s">
        <v>7</v>
      </c>
      <c r="D149" s="6">
        <v>239.07400000000001</v>
      </c>
      <c r="E149" s="6">
        <v>124.39960000000001</v>
      </c>
      <c r="F149" s="7">
        <v>0.52033930916787274</v>
      </c>
    </row>
    <row r="150" spans="1:6" outlineLevel="3" x14ac:dyDescent="0.25">
      <c r="A150" s="5" t="s">
        <v>124</v>
      </c>
      <c r="B150" s="4" t="s">
        <v>123</v>
      </c>
      <c r="C150" s="4" t="s">
        <v>125</v>
      </c>
      <c r="D150" s="6">
        <v>239.07400000000001</v>
      </c>
      <c r="E150" s="6">
        <v>124.39960000000001</v>
      </c>
      <c r="F150" s="7">
        <v>0.52033930916787274</v>
      </c>
    </row>
    <row r="151" spans="1:6" ht="31.5" outlineLevel="2" x14ac:dyDescent="0.25">
      <c r="A151" s="5" t="s">
        <v>22</v>
      </c>
      <c r="B151" s="4" t="s">
        <v>123</v>
      </c>
      <c r="C151" s="4" t="s">
        <v>23</v>
      </c>
      <c r="D151" s="6">
        <v>477</v>
      </c>
      <c r="E151" s="6">
        <v>392.73320000000001</v>
      </c>
      <c r="F151" s="7">
        <v>0.82334004192872112</v>
      </c>
    </row>
    <row r="152" spans="1:6" outlineLevel="3" x14ac:dyDescent="0.25">
      <c r="A152" s="5" t="s">
        <v>24</v>
      </c>
      <c r="B152" s="4" t="s">
        <v>123</v>
      </c>
      <c r="C152" s="4" t="s">
        <v>25</v>
      </c>
      <c r="D152" s="6">
        <v>477</v>
      </c>
      <c r="E152" s="6">
        <v>392.73320000000001</v>
      </c>
      <c r="F152" s="7">
        <v>0.82334004192872112</v>
      </c>
    </row>
    <row r="153" spans="1:6" ht="47.25" outlineLevel="1" x14ac:dyDescent="0.25">
      <c r="A153" s="5" t="s">
        <v>126</v>
      </c>
      <c r="B153" s="4" t="s">
        <v>127</v>
      </c>
      <c r="C153" s="4" t="s">
        <v>2</v>
      </c>
      <c r="D153" s="6">
        <v>750</v>
      </c>
      <c r="E153" s="6">
        <v>450</v>
      </c>
      <c r="F153" s="7">
        <v>0.6</v>
      </c>
    </row>
    <row r="154" spans="1:6" ht="31.5" outlineLevel="2" x14ac:dyDescent="0.25">
      <c r="A154" s="5" t="s">
        <v>22</v>
      </c>
      <c r="B154" s="4" t="s">
        <v>127</v>
      </c>
      <c r="C154" s="4" t="s">
        <v>23</v>
      </c>
      <c r="D154" s="6">
        <v>750</v>
      </c>
      <c r="E154" s="6">
        <v>450</v>
      </c>
      <c r="F154" s="7">
        <v>0.6</v>
      </c>
    </row>
    <row r="155" spans="1:6" ht="31.5" outlineLevel="3" x14ac:dyDescent="0.25">
      <c r="A155" s="5" t="s">
        <v>128</v>
      </c>
      <c r="B155" s="4" t="s">
        <v>127</v>
      </c>
      <c r="C155" s="4" t="s">
        <v>129</v>
      </c>
      <c r="D155" s="6">
        <v>750</v>
      </c>
      <c r="E155" s="6">
        <v>450</v>
      </c>
      <c r="F155" s="7">
        <v>0.6</v>
      </c>
    </row>
    <row r="156" spans="1:6" ht="47.25" x14ac:dyDescent="0.25">
      <c r="A156" s="13" t="s">
        <v>130</v>
      </c>
      <c r="B156" s="10" t="s">
        <v>131</v>
      </c>
      <c r="C156" s="10" t="s">
        <v>2</v>
      </c>
      <c r="D156" s="14">
        <v>192898.09239999999</v>
      </c>
      <c r="E156" s="14">
        <v>123318.5094</v>
      </c>
      <c r="F156" s="15">
        <v>0.6392935661814767</v>
      </c>
    </row>
    <row r="157" spans="1:6" ht="31.5" outlineLevel="1" x14ac:dyDescent="0.25">
      <c r="A157" s="5" t="s">
        <v>132</v>
      </c>
      <c r="B157" s="4" t="s">
        <v>133</v>
      </c>
      <c r="C157" s="4" t="s">
        <v>2</v>
      </c>
      <c r="D157" s="6">
        <v>4201.8148000000001</v>
      </c>
      <c r="E157" s="6">
        <v>2217.2419</v>
      </c>
      <c r="F157" s="7">
        <v>0.52768672717322052</v>
      </c>
    </row>
    <row r="158" spans="1:6" ht="63" outlineLevel="2" x14ac:dyDescent="0.25">
      <c r="A158" s="5" t="s">
        <v>42</v>
      </c>
      <c r="B158" s="4" t="s">
        <v>133</v>
      </c>
      <c r="C158" s="4" t="s">
        <v>43</v>
      </c>
      <c r="D158" s="6">
        <v>3819.6147999999998</v>
      </c>
      <c r="E158" s="6">
        <v>2038.1315</v>
      </c>
      <c r="F158" s="7">
        <v>0.5335960840868037</v>
      </c>
    </row>
    <row r="159" spans="1:6" ht="31.5" outlineLevel="3" x14ac:dyDescent="0.25">
      <c r="A159" s="5" t="s">
        <v>86</v>
      </c>
      <c r="B159" s="4" t="s">
        <v>133</v>
      </c>
      <c r="C159" s="4" t="s">
        <v>87</v>
      </c>
      <c r="D159" s="6">
        <v>3819.6147999999998</v>
      </c>
      <c r="E159" s="6">
        <v>2038.1315</v>
      </c>
      <c r="F159" s="7">
        <v>0.5335960840868037</v>
      </c>
    </row>
    <row r="160" spans="1:6" ht="31.5" outlineLevel="2" x14ac:dyDescent="0.25">
      <c r="A160" s="5" t="s">
        <v>12</v>
      </c>
      <c r="B160" s="4" t="s">
        <v>133</v>
      </c>
      <c r="C160" s="4" t="s">
        <v>13</v>
      </c>
      <c r="D160" s="6">
        <v>214.2</v>
      </c>
      <c r="E160" s="6">
        <v>84.033799999999999</v>
      </c>
      <c r="F160" s="7">
        <v>0.39231465919701214</v>
      </c>
    </row>
    <row r="161" spans="1:6" ht="31.5" outlineLevel="3" x14ac:dyDescent="0.25">
      <c r="A161" s="5" t="s">
        <v>14</v>
      </c>
      <c r="B161" s="4" t="s">
        <v>133</v>
      </c>
      <c r="C161" s="4" t="s">
        <v>15</v>
      </c>
      <c r="D161" s="6">
        <v>214.2</v>
      </c>
      <c r="E161" s="6">
        <v>84.033799999999999</v>
      </c>
      <c r="F161" s="7">
        <v>0.39231465919701214</v>
      </c>
    </row>
    <row r="162" spans="1:6" outlineLevel="2" x14ac:dyDescent="0.25">
      <c r="A162" s="5" t="s">
        <v>46</v>
      </c>
      <c r="B162" s="4" t="s">
        <v>133</v>
      </c>
      <c r="C162" s="4" t="s">
        <v>47</v>
      </c>
      <c r="D162" s="6">
        <v>168</v>
      </c>
      <c r="E162" s="6">
        <v>95.076599999999999</v>
      </c>
      <c r="F162" s="7">
        <v>0.56593214285714288</v>
      </c>
    </row>
    <row r="163" spans="1:6" outlineLevel="3" x14ac:dyDescent="0.25">
      <c r="A163" s="5" t="s">
        <v>48</v>
      </c>
      <c r="B163" s="4" t="s">
        <v>133</v>
      </c>
      <c r="C163" s="4" t="s">
        <v>49</v>
      </c>
      <c r="D163" s="6">
        <v>168</v>
      </c>
      <c r="E163" s="6">
        <v>95.076599999999999</v>
      </c>
      <c r="F163" s="7">
        <v>0.56593214285714288</v>
      </c>
    </row>
    <row r="164" spans="1:6" ht="31.5" outlineLevel="1" x14ac:dyDescent="0.25">
      <c r="A164" s="5" t="s">
        <v>134</v>
      </c>
      <c r="B164" s="4" t="s">
        <v>135</v>
      </c>
      <c r="C164" s="4" t="s">
        <v>2</v>
      </c>
      <c r="D164" s="6">
        <v>33885.699999999997</v>
      </c>
      <c r="E164" s="6">
        <v>19158.417300000001</v>
      </c>
      <c r="F164" s="7">
        <v>0.56538354822240655</v>
      </c>
    </row>
    <row r="165" spans="1:6" ht="63" outlineLevel="2" x14ac:dyDescent="0.25">
      <c r="A165" s="5" t="s">
        <v>42</v>
      </c>
      <c r="B165" s="4" t="s">
        <v>135</v>
      </c>
      <c r="C165" s="4" t="s">
        <v>43</v>
      </c>
      <c r="D165" s="6">
        <v>28977.3</v>
      </c>
      <c r="E165" s="6">
        <v>17163.901300000001</v>
      </c>
      <c r="F165" s="7">
        <v>0.59232231091233478</v>
      </c>
    </row>
    <row r="166" spans="1:6" ht="31.5" outlineLevel="3" x14ac:dyDescent="0.25">
      <c r="A166" s="5" t="s">
        <v>86</v>
      </c>
      <c r="B166" s="4" t="s">
        <v>135</v>
      </c>
      <c r="C166" s="4" t="s">
        <v>87</v>
      </c>
      <c r="D166" s="6">
        <v>28977.3</v>
      </c>
      <c r="E166" s="6">
        <v>17163.901300000001</v>
      </c>
      <c r="F166" s="7">
        <v>0.59232231091233478</v>
      </c>
    </row>
    <row r="167" spans="1:6" ht="31.5" outlineLevel="2" x14ac:dyDescent="0.25">
      <c r="A167" s="5" t="s">
        <v>12</v>
      </c>
      <c r="B167" s="4" t="s">
        <v>135</v>
      </c>
      <c r="C167" s="4" t="s">
        <v>13</v>
      </c>
      <c r="D167" s="6">
        <v>4370.3999999999996</v>
      </c>
      <c r="E167" s="6">
        <v>1590.1931</v>
      </c>
      <c r="F167" s="7">
        <v>0.36385527640490573</v>
      </c>
    </row>
    <row r="168" spans="1:6" ht="31.5" outlineLevel="3" x14ac:dyDescent="0.25">
      <c r="A168" s="5" t="s">
        <v>14</v>
      </c>
      <c r="B168" s="4" t="s">
        <v>135</v>
      </c>
      <c r="C168" s="4" t="s">
        <v>15</v>
      </c>
      <c r="D168" s="6">
        <v>4370.3999999999996</v>
      </c>
      <c r="E168" s="6">
        <v>1590.1931</v>
      </c>
      <c r="F168" s="7">
        <v>0.36385527640490573</v>
      </c>
    </row>
    <row r="169" spans="1:6" outlineLevel="2" x14ac:dyDescent="0.25">
      <c r="A169" s="5" t="s">
        <v>46</v>
      </c>
      <c r="B169" s="4" t="s">
        <v>135</v>
      </c>
      <c r="C169" s="4" t="s">
        <v>47</v>
      </c>
      <c r="D169" s="6">
        <v>538</v>
      </c>
      <c r="E169" s="6">
        <v>404.3229</v>
      </c>
      <c r="F169" s="7">
        <v>0.75152955390334575</v>
      </c>
    </row>
    <row r="170" spans="1:6" outlineLevel="3" x14ac:dyDescent="0.25">
      <c r="A170" s="5" t="s">
        <v>136</v>
      </c>
      <c r="B170" s="4" t="s">
        <v>135</v>
      </c>
      <c r="C170" s="4" t="s">
        <v>137</v>
      </c>
      <c r="D170" s="6">
        <v>18</v>
      </c>
      <c r="E170" s="6">
        <v>13.0504</v>
      </c>
      <c r="F170" s="7">
        <v>0.72502222222222223</v>
      </c>
    </row>
    <row r="171" spans="1:6" outlineLevel="3" x14ac:dyDescent="0.25">
      <c r="A171" s="5" t="s">
        <v>48</v>
      </c>
      <c r="B171" s="4" t="s">
        <v>135</v>
      </c>
      <c r="C171" s="4" t="s">
        <v>49</v>
      </c>
      <c r="D171" s="6">
        <v>520</v>
      </c>
      <c r="E171" s="6">
        <v>391.27249999999998</v>
      </c>
      <c r="F171" s="7">
        <v>0.75244711538461539</v>
      </c>
    </row>
    <row r="172" spans="1:6" ht="31.5" outlineLevel="1" x14ac:dyDescent="0.25">
      <c r="A172" s="5" t="s">
        <v>138</v>
      </c>
      <c r="B172" s="4" t="s">
        <v>139</v>
      </c>
      <c r="C172" s="4" t="s">
        <v>2</v>
      </c>
      <c r="D172" s="6">
        <v>1741.2704000000001</v>
      </c>
      <c r="E172" s="6">
        <v>989.10919999999999</v>
      </c>
      <c r="F172" s="7">
        <v>0.56803882958097718</v>
      </c>
    </row>
    <row r="173" spans="1:6" ht="63" outlineLevel="2" x14ac:dyDescent="0.25">
      <c r="A173" s="5" t="s">
        <v>42</v>
      </c>
      <c r="B173" s="4" t="s">
        <v>139</v>
      </c>
      <c r="C173" s="4" t="s">
        <v>43</v>
      </c>
      <c r="D173" s="6">
        <v>1741.2704000000001</v>
      </c>
      <c r="E173" s="6">
        <v>989.10919999999999</v>
      </c>
      <c r="F173" s="7">
        <v>0.56803882958097718</v>
      </c>
    </row>
    <row r="174" spans="1:6" ht="31.5" outlineLevel="3" x14ac:dyDescent="0.25">
      <c r="A174" s="5" t="s">
        <v>86</v>
      </c>
      <c r="B174" s="4" t="s">
        <v>139</v>
      </c>
      <c r="C174" s="4" t="s">
        <v>87</v>
      </c>
      <c r="D174" s="6">
        <v>1741.2704000000001</v>
      </c>
      <c r="E174" s="6">
        <v>989.10919999999999</v>
      </c>
      <c r="F174" s="7">
        <v>0.56803882958097718</v>
      </c>
    </row>
    <row r="175" spans="1:6" ht="31.5" outlineLevel="1" x14ac:dyDescent="0.25">
      <c r="A175" s="5" t="s">
        <v>140</v>
      </c>
      <c r="B175" s="4" t="s">
        <v>141</v>
      </c>
      <c r="C175" s="4" t="s">
        <v>2</v>
      </c>
      <c r="D175" s="6">
        <v>270</v>
      </c>
      <c r="E175" s="6">
        <v>0</v>
      </c>
      <c r="F175" s="7">
        <v>0</v>
      </c>
    </row>
    <row r="176" spans="1:6" outlineLevel="2" x14ac:dyDescent="0.25">
      <c r="A176" s="5" t="s">
        <v>46</v>
      </c>
      <c r="B176" s="4" t="s">
        <v>141</v>
      </c>
      <c r="C176" s="4" t="s">
        <v>47</v>
      </c>
      <c r="D176" s="6">
        <v>270</v>
      </c>
      <c r="E176" s="6">
        <v>0</v>
      </c>
      <c r="F176" s="7">
        <v>0</v>
      </c>
    </row>
    <row r="177" spans="1:6" outlineLevel="3" x14ac:dyDescent="0.25">
      <c r="A177" s="5" t="s">
        <v>142</v>
      </c>
      <c r="B177" s="4" t="s">
        <v>141</v>
      </c>
      <c r="C177" s="4" t="s">
        <v>143</v>
      </c>
      <c r="D177" s="6">
        <v>270</v>
      </c>
      <c r="E177" s="6">
        <v>0</v>
      </c>
      <c r="F177" s="7">
        <v>0</v>
      </c>
    </row>
    <row r="178" spans="1:6" ht="47.25" outlineLevel="1" x14ac:dyDescent="0.25">
      <c r="A178" s="5" t="s">
        <v>144</v>
      </c>
      <c r="B178" s="4" t="s">
        <v>145</v>
      </c>
      <c r="C178" s="4" t="s">
        <v>2</v>
      </c>
      <c r="D178" s="6">
        <v>152799.30720000001</v>
      </c>
      <c r="E178" s="6">
        <v>100953.74099999999</v>
      </c>
      <c r="F178" s="7">
        <v>0.66069501786327467</v>
      </c>
    </row>
    <row r="179" spans="1:6" ht="63" outlineLevel="2" x14ac:dyDescent="0.25">
      <c r="A179" s="5" t="s">
        <v>42</v>
      </c>
      <c r="B179" s="4" t="s">
        <v>145</v>
      </c>
      <c r="C179" s="4" t="s">
        <v>43</v>
      </c>
      <c r="D179" s="6">
        <v>67962.265100000004</v>
      </c>
      <c r="E179" s="6">
        <v>39593.6158</v>
      </c>
      <c r="F179" s="7">
        <v>0.58258234539036868</v>
      </c>
    </row>
    <row r="180" spans="1:6" outlineLevel="3" x14ac:dyDescent="0.25">
      <c r="A180" s="5" t="s">
        <v>44</v>
      </c>
      <c r="B180" s="4" t="s">
        <v>145</v>
      </c>
      <c r="C180" s="4" t="s">
        <v>45</v>
      </c>
      <c r="D180" s="6">
        <v>18180</v>
      </c>
      <c r="E180" s="6">
        <v>10560.094300000001</v>
      </c>
      <c r="F180" s="7">
        <v>0.58086327282728267</v>
      </c>
    </row>
    <row r="181" spans="1:6" ht="31.5" outlineLevel="3" x14ac:dyDescent="0.25">
      <c r="A181" s="5" t="s">
        <v>86</v>
      </c>
      <c r="B181" s="4" t="s">
        <v>145</v>
      </c>
      <c r="C181" s="4" t="s">
        <v>87</v>
      </c>
      <c r="D181" s="6">
        <v>49782.265099999997</v>
      </c>
      <c r="E181" s="6">
        <v>29033.521499999999</v>
      </c>
      <c r="F181" s="7">
        <v>0.58321013400412747</v>
      </c>
    </row>
    <row r="182" spans="1:6" ht="31.5" outlineLevel="2" x14ac:dyDescent="0.25">
      <c r="A182" s="5" t="s">
        <v>12</v>
      </c>
      <c r="B182" s="4" t="s">
        <v>145</v>
      </c>
      <c r="C182" s="4" t="s">
        <v>13</v>
      </c>
      <c r="D182" s="6">
        <v>10004.579</v>
      </c>
      <c r="E182" s="6">
        <v>4924.6666999999998</v>
      </c>
      <c r="F182" s="7">
        <v>0.49224127272122098</v>
      </c>
    </row>
    <row r="183" spans="1:6" ht="31.5" outlineLevel="3" x14ac:dyDescent="0.25">
      <c r="A183" s="5" t="s">
        <v>14</v>
      </c>
      <c r="B183" s="4" t="s">
        <v>145</v>
      </c>
      <c r="C183" s="4" t="s">
        <v>15</v>
      </c>
      <c r="D183" s="6">
        <v>10004.579</v>
      </c>
      <c r="E183" s="6">
        <v>4924.6666999999998</v>
      </c>
      <c r="F183" s="7">
        <v>0.49224127272122098</v>
      </c>
    </row>
    <row r="184" spans="1:6" outlineLevel="2" x14ac:dyDescent="0.25">
      <c r="A184" s="5" t="s">
        <v>6</v>
      </c>
      <c r="B184" s="4" t="s">
        <v>145</v>
      </c>
      <c r="C184" s="4" t="s">
        <v>7</v>
      </c>
      <c r="D184" s="6">
        <v>66334</v>
      </c>
      <c r="E184" s="6">
        <v>51998.1</v>
      </c>
      <c r="F184" s="7">
        <v>0.78388307655199441</v>
      </c>
    </row>
    <row r="185" spans="1:6" outlineLevel="3" x14ac:dyDescent="0.25">
      <c r="A185" s="5" t="s">
        <v>146</v>
      </c>
      <c r="B185" s="4" t="s">
        <v>145</v>
      </c>
      <c r="C185" s="4" t="s">
        <v>147</v>
      </c>
      <c r="D185" s="6">
        <v>65826</v>
      </c>
      <c r="E185" s="6">
        <v>51998.1</v>
      </c>
      <c r="F185" s="7">
        <v>0.78993254944854618</v>
      </c>
    </row>
    <row r="186" spans="1:6" outlineLevel="3" x14ac:dyDescent="0.25">
      <c r="A186" s="5" t="s">
        <v>124</v>
      </c>
      <c r="B186" s="4" t="s">
        <v>145</v>
      </c>
      <c r="C186" s="4" t="s">
        <v>125</v>
      </c>
      <c r="D186" s="6">
        <v>8</v>
      </c>
      <c r="E186" s="6">
        <v>0</v>
      </c>
      <c r="F186" s="7">
        <v>0</v>
      </c>
    </row>
    <row r="187" spans="1:6" outlineLevel="3" x14ac:dyDescent="0.25">
      <c r="A187" s="5" t="s">
        <v>8</v>
      </c>
      <c r="B187" s="4" t="s">
        <v>145</v>
      </c>
      <c r="C187" s="4" t="s">
        <v>9</v>
      </c>
      <c r="D187" s="6">
        <v>500</v>
      </c>
      <c r="E187" s="6">
        <v>0</v>
      </c>
      <c r="F187" s="7">
        <v>0</v>
      </c>
    </row>
    <row r="188" spans="1:6" ht="31.5" outlineLevel="2" x14ac:dyDescent="0.25">
      <c r="A188" s="5" t="s">
        <v>22</v>
      </c>
      <c r="B188" s="4" t="s">
        <v>145</v>
      </c>
      <c r="C188" s="4" t="s">
        <v>23</v>
      </c>
      <c r="D188" s="6">
        <v>7259.5672999999997</v>
      </c>
      <c r="E188" s="6">
        <v>3964.6813000000002</v>
      </c>
      <c r="F188" s="7">
        <v>0.54613190237936082</v>
      </c>
    </row>
    <row r="189" spans="1:6" outlineLevel="3" x14ac:dyDescent="0.25">
      <c r="A189" s="5" t="s">
        <v>24</v>
      </c>
      <c r="B189" s="4" t="s">
        <v>145</v>
      </c>
      <c r="C189" s="4" t="s">
        <v>25</v>
      </c>
      <c r="D189" s="6">
        <v>7259.5672999999997</v>
      </c>
      <c r="E189" s="6">
        <v>3964.6813000000002</v>
      </c>
      <c r="F189" s="7">
        <v>0.54613190237936082</v>
      </c>
    </row>
    <row r="190" spans="1:6" outlineLevel="2" x14ac:dyDescent="0.25">
      <c r="A190" s="5" t="s">
        <v>148</v>
      </c>
      <c r="B190" s="4" t="s">
        <v>145</v>
      </c>
      <c r="C190" s="4" t="s">
        <v>149</v>
      </c>
      <c r="D190" s="6">
        <v>50</v>
      </c>
      <c r="E190" s="6">
        <v>0</v>
      </c>
      <c r="F190" s="7">
        <v>0</v>
      </c>
    </row>
    <row r="191" spans="1:6" outlineLevel="3" x14ac:dyDescent="0.25">
      <c r="A191" s="5" t="s">
        <v>150</v>
      </c>
      <c r="B191" s="4" t="s">
        <v>145</v>
      </c>
      <c r="C191" s="4" t="s">
        <v>151</v>
      </c>
      <c r="D191" s="6">
        <v>50</v>
      </c>
      <c r="E191" s="6">
        <v>0</v>
      </c>
      <c r="F191" s="7">
        <v>0</v>
      </c>
    </row>
    <row r="192" spans="1:6" outlineLevel="2" x14ac:dyDescent="0.25">
      <c r="A192" s="5" t="s">
        <v>46</v>
      </c>
      <c r="B192" s="4" t="s">
        <v>145</v>
      </c>
      <c r="C192" s="4" t="s">
        <v>47</v>
      </c>
      <c r="D192" s="6">
        <v>1188.8958</v>
      </c>
      <c r="E192" s="6">
        <v>472.67720000000003</v>
      </c>
      <c r="F192" s="7">
        <v>0.39757664212456634</v>
      </c>
    </row>
    <row r="193" spans="1:7" outlineLevel="3" x14ac:dyDescent="0.25">
      <c r="A193" s="5" t="s">
        <v>136</v>
      </c>
      <c r="B193" s="4" t="s">
        <v>145</v>
      </c>
      <c r="C193" s="4" t="s">
        <v>137</v>
      </c>
      <c r="D193" s="6">
        <v>264.89999999999998</v>
      </c>
      <c r="E193" s="6">
        <v>191.04750000000001</v>
      </c>
      <c r="F193" s="7">
        <v>0.72120611551528879</v>
      </c>
    </row>
    <row r="194" spans="1:7" outlineLevel="3" x14ac:dyDescent="0.25">
      <c r="A194" s="5" t="s">
        <v>48</v>
      </c>
      <c r="B194" s="4" t="s">
        <v>145</v>
      </c>
      <c r="C194" s="4" t="s">
        <v>49</v>
      </c>
      <c r="D194" s="6">
        <v>660.99580000000003</v>
      </c>
      <c r="E194" s="6">
        <v>281.62970000000001</v>
      </c>
      <c r="F194" s="7">
        <v>0.42606881919673317</v>
      </c>
    </row>
    <row r="195" spans="1:7" outlineLevel="3" x14ac:dyDescent="0.25">
      <c r="A195" s="5" t="s">
        <v>152</v>
      </c>
      <c r="B195" s="4" t="s">
        <v>145</v>
      </c>
      <c r="C195" s="4" t="s">
        <v>153</v>
      </c>
      <c r="D195" s="6">
        <v>263</v>
      </c>
      <c r="E195" s="6">
        <v>0</v>
      </c>
      <c r="F195" s="7">
        <v>0</v>
      </c>
    </row>
    <row r="196" spans="1:7" ht="32.25" customHeight="1" x14ac:dyDescent="0.25">
      <c r="A196" s="39" t="s">
        <v>154</v>
      </c>
      <c r="B196" s="40"/>
      <c r="C196" s="41"/>
      <c r="D196" s="18">
        <v>922785.95400000003</v>
      </c>
      <c r="E196" s="18">
        <v>525878.91769999999</v>
      </c>
      <c r="F196" s="17">
        <v>0.56988179698712671</v>
      </c>
    </row>
    <row r="197" spans="1:7" ht="12.75" customHeight="1" x14ac:dyDescent="0.25">
      <c r="A197" s="2"/>
      <c r="B197" s="2"/>
      <c r="C197" s="2"/>
      <c r="D197" s="2"/>
      <c r="E197" s="2"/>
      <c r="F197" s="2"/>
    </row>
    <row r="198" spans="1:7" x14ac:dyDescent="0.25">
      <c r="A198" s="37"/>
      <c r="B198" s="38"/>
      <c r="C198" s="38"/>
      <c r="D198" s="38"/>
      <c r="E198" s="8"/>
      <c r="F198" s="8"/>
    </row>
    <row r="200" spans="1:7" s="19" customFormat="1" ht="17.25" x14ac:dyDescent="0.3">
      <c r="A200" s="16" t="s">
        <v>168</v>
      </c>
      <c r="B200" s="16"/>
      <c r="C200" s="16"/>
      <c r="D200" s="16"/>
      <c r="E200" s="24" t="s">
        <v>169</v>
      </c>
      <c r="F200" s="24"/>
      <c r="G200" s="16"/>
    </row>
  </sheetData>
  <mergeCells count="18">
    <mergeCell ref="A198:D198"/>
    <mergeCell ref="A196:C196"/>
    <mergeCell ref="F12:F13"/>
    <mergeCell ref="E12:E13"/>
    <mergeCell ref="E200:F200"/>
    <mergeCell ref="C1:F1"/>
    <mergeCell ref="B2:F2"/>
    <mergeCell ref="C3:F3"/>
    <mergeCell ref="C4:F4"/>
    <mergeCell ref="A6:F6"/>
    <mergeCell ref="A7:F7"/>
    <mergeCell ref="A12:A13"/>
    <mergeCell ref="B12:B13"/>
    <mergeCell ref="C12:C13"/>
    <mergeCell ref="D12:D13"/>
    <mergeCell ref="A8:F8"/>
    <mergeCell ref="A9:F9"/>
    <mergeCell ref="A11:F11"/>
  </mergeCells>
  <pageMargins left="0.59027779999999996" right="0.27" top="0.26" bottom="0.27" header="0.18" footer="0.17"/>
  <pageSetup paperSize="9" scale="6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09.2020&lt;/string&gt;&#10;  &lt;/DateInfo&gt;&#10;  &lt;Code&gt;C4A35FCAE1C848C1B46657759B11F6&lt;/Code&gt;&#10;  &lt;ObjectCode&gt;SQUERY_ANAL_ISP_BUDG&lt;/ObjectCode&gt;&#10;  &lt;DocName&gt;исполнение програмн, непрограм для исполнения (по квартально)&lt;/DocName&gt;&#10;  &lt;VariantName&gt;исполнение програмн, непрограм для исполнения (по квартально)&lt;/VariantName&gt;&#10;  &lt;VariantLink&gt;32636120&lt;/VariantLink&gt;&#10;  &lt;SvodReportLink xsi:nil=&quot;true&quot; /&gt;&#10;  &lt;ReportLink&gt;198541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4628018-AD0F-4024-9EF5-E92979B79C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2020-10-27T04:25:56Z</cp:lastPrinted>
  <dcterms:created xsi:type="dcterms:W3CDTF">2020-10-27T04:07:27Z</dcterms:created>
  <dcterms:modified xsi:type="dcterms:W3CDTF">2020-11-03T04:11:19Z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програмн, непрограм для исполнения (по квартально)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19.2.2804.5161016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исполнение програмн, непрограм для исполнения (по квартально)</vt:lpwstr>
  </property>
  <property fmtid="{D5CDD505-2E9C-101B-9397-08002B2CF9AE}" pid="11" name="Код отчета">
    <vt:lpwstr>C4A35FCAE1C848C1B46657759B11F6</vt:lpwstr>
  </property>
  <property fmtid="{D5CDD505-2E9C-101B-9397-08002B2CF9AE}" pid="12" name="Локальная база">
    <vt:lpwstr>не используется</vt:lpwstr>
  </property>
</Properties>
</file>