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Beya2\post2021\"/>
    </mc:Choice>
  </mc:AlternateContent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Документ!$10:$11</definedName>
    <definedName name="_xlnm.Print_Area" localSheetId="0">Документ!$A$1:$F$119</definedName>
  </definedNames>
  <calcPr calcId="162913"/>
</workbook>
</file>

<file path=xl/calcChain.xml><?xml version="1.0" encoding="utf-8"?>
<calcChain xmlns="http://schemas.openxmlformats.org/spreadsheetml/2006/main">
  <c r="F111" i="2" l="1"/>
  <c r="E111" i="2"/>
  <c r="F82" i="2"/>
  <c r="F83" i="2"/>
  <c r="F84" i="2"/>
  <c r="F85" i="2"/>
  <c r="F81" i="2"/>
</calcChain>
</file>

<file path=xl/sharedStrings.xml><?xml version="1.0" encoding="utf-8"?>
<sst xmlns="http://schemas.openxmlformats.org/spreadsheetml/2006/main" count="313" uniqueCount="313">
  <si>
    <t/>
  </si>
  <si>
    <t>Наименование показателя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</si>
  <si>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</si>
  <si>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</si>
  <si>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</si>
  <si>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</si>
  <si>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00010102000010000110</t>
  </si>
  <si>
    <t xml:space="preserve">          Налог на доходы физических лиц</t>
  </si>
  <si>
    <t>00010102010010000110</t>
  </si>
  <si>
    <t xml:space="preserve">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</si>
  <si>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00010102020010000110</t>
  </si>
  <si>
    <t xml:space="preserve">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</si>
  <si>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00010102030010000110</t>
  </si>
  <si>
    <t xml:space="preserve">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</si>
  <si>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00010300000000000000</t>
  </si>
  <si>
    <t xml:space="preserve">        НАЛОГИ НА ТОВАРЫ (РАБОТЫ, УСЛУГИ), РЕАЛИЗУЕМЫЕ НА ТЕРРИТОРИИ РОССИЙСКОЙ ФЕДЕРАЦИИ</t>
  </si>
  <si>
    <t>00010302000010000110</t>
  </si>
  <si>
    <t xml:space="preserve">          Акцизы по подакцизным товарам (продукции), производимым на территории Российской Федерации</t>
  </si>
  <si>
    <t>00010302230010000110</t>
  </si>
  <si>
    <t xml:space="preserve">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</si>
  <si>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00010302240010000110</t>
  </si>
  <si>
    <t xml:space="preserve">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</si>
  <si>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00010302250010000110</t>
  </si>
  <si>
    <t xml:space="preserve">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</si>
  <si>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00010302260010000110</t>
  </si>
  <si>
    <t xml:space="preserve">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</si>
  <si>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00010500000000000000</t>
  </si>
  <si>
    <t xml:space="preserve">        НАЛОГИ НА СОВОКУПНЫЙ ДОХОД</t>
  </si>
  <si>
    <t>00010501000000000110</t>
  </si>
  <si>
    <t xml:space="preserve">          Налог, взимаемый в связи с применением упрощенной системы налогообложения</t>
  </si>
  <si>
    <t>00010501010010000110</t>
  </si>
  <si>
    <t xml:space="preserve">            Налог, взимаемый с налогоплательщиков, выбравших в качестве объекта налогообложения доходы</t>
  </si>
  <si>
    <t>00010501020010000110</t>
  </si>
  <si>
    <t xml:space="preserve">            Налог, взимаемый с налогоплательщиков, выбравших в качестве объекта налогообложения доходы, уменьшенные на величину расходов</t>
  </si>
  <si>
    <t>00010501050010000110</t>
  </si>
  <si>
    <t xml:space="preserve">            Минимальный налог, зачисляемый в бюджеты субъектов Российской Федерации (за налоговые периоды, истекшие до 1 января 2016 года)</t>
  </si>
  <si>
    <t>00010502000020000110</t>
  </si>
  <si>
    <t xml:space="preserve">          Единый налог на вмененный доход для отдельных видов деятельности</t>
  </si>
  <si>
    <t>00010502010020000110</t>
  </si>
  <si>
    <t xml:space="preserve">            Единый налог на вмененный доход для отдельных видов деятельности</t>
  </si>
  <si>
    <t>00010502020020000110</t>
  </si>
  <si>
    <t xml:space="preserve">            Единый налог на вмененный доход для отдельных видов деятельности (за налоговые периоды, истекшие до 1 января 2011 года)</t>
  </si>
  <si>
    <t>00010503000010000110</t>
  </si>
  <si>
    <t xml:space="preserve">          Единый сельскохозяйственный налог</t>
  </si>
  <si>
    <t>00010503010010000110</t>
  </si>
  <si>
    <t xml:space="preserve">            Единый сельскохозяйственный налог</t>
  </si>
  <si>
    <t>00010504000020000110</t>
  </si>
  <si>
    <t xml:space="preserve">          Налог, взимаемый в связи с применением патентной системы налогообложения</t>
  </si>
  <si>
    <t>00010504020020000110</t>
  </si>
  <si>
    <t xml:space="preserve">            Налог, взимаемый в связи с применением патентной системы налогообложения, зачисляемый в бюджеты муниципальных районов</t>
  </si>
  <si>
    <t>00010600000000000000</t>
  </si>
  <si>
    <t xml:space="preserve">        НАЛОГИ НА ИМУЩЕСТВО</t>
  </si>
  <si>
    <t>00010606000000000110</t>
  </si>
  <si>
    <t xml:space="preserve">          Земельный налог</t>
  </si>
  <si>
    <t>00010606030000000110</t>
  </si>
  <si>
    <t xml:space="preserve">            Земельный налог с организаций</t>
  </si>
  <si>
    <t>00010606040000000110</t>
  </si>
  <si>
    <t xml:space="preserve">            Земельный налог с физических лиц</t>
  </si>
  <si>
    <t>00010800000000000000</t>
  </si>
  <si>
    <t xml:space="preserve">        ГОСУДАРСТВЕННАЯ ПОШЛИНА</t>
  </si>
  <si>
    <t>00010803000010000110</t>
  </si>
  <si>
    <t xml:space="preserve">          Государственная пошлина по делам, рассматриваемым в судах общей юрисдикции, мировыми судьями</t>
  </si>
  <si>
    <t>00010803010010000110</t>
  </si>
  <si>
    <t xml:space="preserve">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</si>
  <si>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00011100000000000000</t>
  </si>
  <si>
    <t xml:space="preserve">        ДОХОДЫ ОТ ИСПОЛЬЗОВАНИЯ ИМУЩЕСТВА, НАХОДЯЩЕГОСЯ В ГОСУДАРСТВЕННОЙ И МУНИЦИПАЛЬНОЙ СОБСТВЕННОСТИ</t>
  </si>
  <si>
    <t>00011105000000000120</t>
  </si>
  <si>
    <t xml:space="preserve">        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</si>
  <si>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00011105010000000120</t>
  </si>
  <si>
    <t xml:space="preserve">       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</si>
  <si>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00011105030000000120</t>
  </si>
  <si>
    <t xml:space="preserve">          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</si>
  <si>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00011105070000000120</t>
  </si>
  <si>
    <t xml:space="preserve">            Доходы от сдачи в аренду имущества, составляющего государственную (муниципальную) казну (за исключением земельных участков)</t>
  </si>
  <si>
    <t>00011200000000000000</t>
  </si>
  <si>
    <t xml:space="preserve">        ПЛАТЕЖИ ПРИ ПОЛЬЗОВАНИИ ПРИРОДНЫМИ РЕСУРСАМИ</t>
  </si>
  <si>
    <t>00011201000010000120</t>
  </si>
  <si>
    <t xml:space="preserve">          Плата за негативное воздействие на окружающую среду</t>
  </si>
  <si>
    <t>00011201010010000120</t>
  </si>
  <si>
    <t xml:space="preserve">            Плата за выбросы загрязняющих веществ в атмосферный воздух стационарными объектами</t>
  </si>
  <si>
    <t>00011201030010000120</t>
  </si>
  <si>
    <t xml:space="preserve">            Плата за сбросы загрязняющих веществ в водные объекты</t>
  </si>
  <si>
    <t>00011201040010000120</t>
  </si>
  <si>
    <t xml:space="preserve">            Плата за размещение отходов производства и потребления</t>
  </si>
  <si>
    <t>00011300000000000000</t>
  </si>
  <si>
    <t xml:space="preserve">        ДОХОДЫ ОТ ОКАЗАНИЯ ПЛАТНЫХ УСЛУГ И КОМПЕНСАЦИИ ЗАТРАТ ГОСУДАРСТВА</t>
  </si>
  <si>
    <t>00011301000000000130</t>
  </si>
  <si>
    <t xml:space="preserve">          Доходы от оказания платных услуг (работ)</t>
  </si>
  <si>
    <t>00011301990000000130</t>
  </si>
  <si>
    <t xml:space="preserve">            Прочие доходы от оказания платных услуг (работ)</t>
  </si>
  <si>
    <t>00011302000000000130</t>
  </si>
  <si>
    <t xml:space="preserve">          Доходы от компенсации затрат государства</t>
  </si>
  <si>
    <t>00011302990000000130</t>
  </si>
  <si>
    <t xml:space="preserve">            Прочие доходы от компенсации затрат государства</t>
  </si>
  <si>
    <t>00011400000000000000</t>
  </si>
  <si>
    <t xml:space="preserve">        ДОХОДЫ ОТ ПРОДАЖИ МАТЕРИАЛЬНЫХ И НЕМАТЕРИАЛЬНЫХ АКТИВОВ</t>
  </si>
  <si>
    <t>00011406000000000430</t>
  </si>
  <si>
    <t xml:space="preserve">          Доходы от продажи земельных участков, находящихся в государственной и муниципальной собственности</t>
  </si>
  <si>
    <t>00011406010000000430</t>
  </si>
  <si>
    <t xml:space="preserve">            Доходы от продажи земельных участков, государственная собственность на которые не разграничена</t>
  </si>
  <si>
    <t>00011600000000000000</t>
  </si>
  <si>
    <t xml:space="preserve">        ШТРАФЫ, САНКЦИИ, ВОЗМЕЩЕНИЕ УЩЕРБА</t>
  </si>
  <si>
    <t>00011601000010000140</t>
  </si>
  <si>
    <t xml:space="preserve">          Административные штрафы, установленные Кодексом Российской Федерации об административных правонарушениях</t>
  </si>
  <si>
    <t>00011601060010000140</t>
  </si>
  <si>
    <t xml:space="preserve">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</si>
  <si>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00011601070010000140</t>
  </si>
  <si>
    <t xml:space="preserve">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</si>
  <si>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00011601080010000140</t>
  </si>
  <si>
    <t xml:space="preserve">          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</si>
  <si>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00011601140010000140</t>
  </si>
  <si>
    <t xml:space="preserve">          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</si>
  <si>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00011601150010000140</t>
  </si>
  <si>
    <t xml:space="preserve">          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</si>
  <si>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00011601190010000140</t>
  </si>
  <si>
    <t xml:space="preserve">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</si>
  <si>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00011601200010000140</t>
  </si>
  <si>
    <t xml:space="preserve">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</si>
  <si>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00011602000020000140</t>
  </si>
  <si>
    <t xml:space="preserve">          Административные штрафы, установленные законами субъектов Российской Федерации об административных правонарушениях</t>
  </si>
  <si>
    <t>00011602020020000140</t>
  </si>
  <si>
    <t xml:space="preserve">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</si>
  <si>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00011607000000000140</t>
  </si>
  <si>
    <t xml:space="preserve">        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</si>
  <si>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00011607010000000140</t>
  </si>
  <si>
    <t xml:space="preserve">            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</si>
  <si>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00011610000000000140</t>
  </si>
  <si>
    <t xml:space="preserve">          Платежи в целях возмещения причиненного ущерба (убытков)</t>
  </si>
  <si>
    <t>00011610120000000140</t>
  </si>
  <si>
    <t xml:space="preserve">          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</si>
  <si>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00011611000010000140</t>
  </si>
  <si>
    <t xml:space="preserve">          Платежи, уплачиваемые в целях возмещения вреда</t>
  </si>
  <si>
    <t>00011611050010000140</t>
  </si>
  <si>
    <t xml:space="preserve">          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</si>
  <si>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00011700000000000000</t>
  </si>
  <si>
    <t xml:space="preserve">        ПРОЧИЕ НЕНАЛОГОВЫЕ ДОХОДЫ</t>
  </si>
  <si>
    <t>00011701000000000180</t>
  </si>
  <si>
    <t xml:space="preserve">          Невыясненные поступления</t>
  </si>
  <si>
    <t>00011701050050000180</t>
  </si>
  <si>
    <t xml:space="preserve">            Невыясненные поступления, зачисляемые в бюджеты муниципальных районов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</si>
  <si>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</si>
  <si>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</si>
  <si>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</si>
  <si>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</si>
  <si>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00020210000000000150</t>
  </si>
  <si>
    <t xml:space="preserve">          Дотации бюджетам бюджетной системы Российской Федерации</t>
  </si>
  <si>
    <t>00020215001000000150</t>
  </si>
  <si>
    <t xml:space="preserve">            Дотации на выравнивание бюджетной обеспеченности</t>
  </si>
  <si>
    <t>00020215002000000150</t>
  </si>
  <si>
    <t xml:space="preserve">            Дотации бюджетам на поддержку мер по обеспечению сбалансированности бюджетов</t>
  </si>
  <si>
    <t>00020220000000000150</t>
  </si>
  <si>
    <t xml:space="preserve">          Субсидии бюджетам бюджетной системы Российской Федерации (межбюджетные субсидии)</t>
  </si>
  <si>
    <t>00020225097000000150</t>
  </si>
  <si>
    <t xml:space="preserve">            Субсидии бюджетам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</si>
  <si>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00020225169000000150</t>
  </si>
  <si>
    <t xml:space="preserve">            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</si>
  <si>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00020225304000000150</t>
  </si>
  <si>
    <t xml:space="preserve">          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</si>
  <si>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00020225467000000150</t>
  </si>
  <si>
    <t xml:space="preserve">          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</si>
  <si>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00020225519000000150</t>
  </si>
  <si>
    <t xml:space="preserve">            Субсидии бюджетам на поддержку отрасли культуры</t>
  </si>
  <si>
    <t>00020227576000000150</t>
  </si>
  <si>
    <t xml:space="preserve">          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</si>
  <si>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00020229999000000150</t>
  </si>
  <si>
    <t xml:space="preserve">            Прочие субсидии</t>
  </si>
  <si>
    <t>00020230000000000150</t>
  </si>
  <si>
    <t xml:space="preserve">          Субвенции бюджетам бюджетной системы Российской Федерации</t>
  </si>
  <si>
    <t>00020230024000000150</t>
  </si>
  <si>
    <t xml:space="preserve">            Субвенции местным бюджетам на выполнение передаваемых полномочий субъектов Российской Федерации</t>
  </si>
  <si>
    <t>00020230027000000150</t>
  </si>
  <si>
    <t xml:space="preserve">            Субвенции бюджетам на содержание ребенка в семье опекуна и приемной семье, а также вознаграждение, причитающееся приемному родителю</t>
  </si>
  <si>
    <t>00020230029000000150</t>
  </si>
  <si>
    <t xml:space="preserve">          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</si>
  <si>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00020235082000000150</t>
  </si>
  <si>
    <t xml:space="preserve">          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</si>
  <si>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00020235250000000150</t>
  </si>
  <si>
    <t xml:space="preserve">            Субвенции бюджетам на оплату жилищно-коммунальных услуг отдельным категориям граждан</t>
  </si>
  <si>
    <t>00020235469000000150</t>
  </si>
  <si>
    <t xml:space="preserve">            Субвенции бюджетам на проведение Всероссийской переписи населения 2020 года</t>
  </si>
  <si>
    <t>00020240000000000150</t>
  </si>
  <si>
    <t xml:space="preserve">          Иные межбюджетные трансферты</t>
  </si>
  <si>
    <t>00020240014000000150</t>
  </si>
  <si>
    <t xml:space="preserve">          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</si>
  <si>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00020245303000000150</t>
  </si>
  <si>
    <t xml:space="preserve">          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</si>
  <si>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00020249999000000150</t>
  </si>
  <si>
    <t xml:space="preserve">            Прочие межбюджетные трансферты, передаваемые бюджетам</t>
  </si>
  <si>
    <t>00020700000000000000</t>
  </si>
  <si>
    <t xml:space="preserve">        ПРОЧИЕ БЕЗВОЗМЕЗДНЫЕ ПОСТУПЛЕНИЯ</t>
  </si>
  <si>
    <t>00020705000050000150</t>
  </si>
  <si>
    <t xml:space="preserve">          Прочие безвозмездные поступления в бюджеты муниципальных районов</t>
  </si>
  <si>
    <t>00020705030050000150</t>
  </si>
  <si>
    <t xml:space="preserve">            Прочие безвозмездные поступления в бюджеты муниципальных районов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</si>
  <si>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</si>
  <si>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</si>
  <si>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00021900000050000150</t>
  </si>
  <si>
    <t xml:space="preserve">        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</si>
  <si>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00021960010050000150</t>
  </si>
  <si>
    <t xml:space="preserve">          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</si>
  <si>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 ДОХОДОВ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</si>
  <si>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</si>
  <si>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</si>
  <si>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</si>
  <si>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</si>
  <si>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</si>
  <si>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</si>
  <si>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</si>
  <si>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</si>
  <si>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</si>
  <si>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</si>
  <si>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</si>
  <si>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</si>
  <si>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</si>
  <si>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000 1 05 01000 00 0000 110</t>
  </si>
  <si>
    <t>000 1 05 01010 01 0000 110</t>
  </si>
  <si>
    <t>000 1 05 01020 01 0000 110</t>
  </si>
  <si>
    <t>000 1 05 01050 01 0000 110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</si>
  <si>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</si>
  <si>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</si>
  <si>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</si>
  <si>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</si>
  <si>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</si>
  <si>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</si>
  <si>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</si>
  <si>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</si>
  <si>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000 1 06 06000 00 0000 110</t>
  </si>
  <si>
    <t>000 1 06 06030 00 0000 110</t>
  </si>
  <si>
    <t>000 1 06 06040 00 0000 110</t>
  </si>
  <si>
    <t>000 1 08 00000 00 0000 000</t>
  </si>
  <si>
    <t>000 1 08 03000 01 0000 110</t>
  </si>
  <si>
    <t>000 1 08 03010 01 0000 110</t>
  </si>
  <si>
    <t>000 1 11 00000 00 0000 000</t>
  </si>
  <si>
    <t>000 1 11 05000 00 0000 120</t>
  </si>
  <si>
    <t>000 1 11 05010 00 0000 120</t>
  </si>
  <si>
    <t>000 1 11 05030 00 0000 120</t>
  </si>
  <si>
    <t>000 1 11 05070 00 0000 120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</si>
  <si>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</si>
  <si>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</si>
  <si>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</si>
  <si>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</si>
  <si>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</si>
  <si>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</si>
  <si>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</si>
  <si>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</si>
  <si>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000 1 13 02000 00 0000 130</t>
  </si>
  <si>
    <t>000 1 13 02990 00 0000 130</t>
  </si>
  <si>
    <t>000 1 14 00000 00 0000 000</t>
  </si>
  <si>
    <t>000 1 14 06000 00 0000 430</t>
  </si>
  <si>
    <t>000 1 14 06010 00 0000 430</t>
  </si>
  <si>
    <t>000 1 16 00000 00 0000 000</t>
  </si>
  <si>
    <t>000 1 16 01000 01 0000 140</t>
  </si>
  <si>
    <t>000 1 16 01060 01 0000 140</t>
  </si>
  <si>
    <t>000 1 16 01070 01 0000 140</t>
  </si>
  <si>
    <t>000 1 16 01080 01 0000 140</t>
  </si>
  <si>
    <t>000 1 16 01140 01 0000 140</t>
  </si>
  <si>
    <t>000 1 16 01150 01 0000 140</t>
  </si>
  <si>
    <t>000 1 16 01190 01 0000 140</t>
  </si>
  <si>
    <t>000 1 16 01200 01 0000 140</t>
  </si>
  <si>
    <t>000 1 16 02000 02 0000 140</t>
  </si>
  <si>
    <t>000 1 16 02020 02 0000 140</t>
  </si>
  <si>
    <t>000 1 16 07000 00 0000 140</t>
  </si>
  <si>
    <t>000 1 16 07010 00 0000 140</t>
  </si>
  <si>
    <t>000 1 16 10000 00 0000 140</t>
  </si>
  <si>
    <t>000 1 16 10120 00 0000 140</t>
  </si>
  <si>
    <t>000 1 16 11000 01 0000 140</t>
  </si>
  <si>
    <t>000 1 16 11050 01 0000 140</t>
  </si>
  <si>
    <t>000 1 17 00000 00 0000 000</t>
  </si>
  <si>
    <t>000 1 17 01000 00 0000 180</t>
  </si>
  <si>
    <t>000 1 17 01050 05 0000 180</t>
  </si>
  <si>
    <t>000 2 00 00000 00 0000 000</t>
  </si>
  <si>
    <t>000 2 02 00000 00 0000 000</t>
  </si>
  <si>
    <t>000 2 02 10000 00 0000 150</t>
  </si>
  <si>
    <t>000 2 02 15001 00 0000 150</t>
  </si>
  <si>
    <t>000 2 02 15002 00 0000 150</t>
  </si>
  <si>
    <t>000 2 02 20000 00 0000 150</t>
  </si>
  <si>
    <t>000 2 02 25097 00 0000 150</t>
  </si>
  <si>
    <t>000 2 02 25169 00 0000 150</t>
  </si>
  <si>
    <t>000 2 02 25304 00 0000 150</t>
  </si>
  <si>
    <t>000 2 02 25467 00 0000 150</t>
  </si>
  <si>
    <t>000 2 02 25519 00 0000 150</t>
  </si>
  <si>
    <t>000 2 02 27576 00 0000 150</t>
  </si>
  <si>
    <t>000 2 02 29999 00 0000 150</t>
  </si>
  <si>
    <t>000 2 02 30000 00 0000 150</t>
  </si>
  <si>
    <t>000 2 02 30024 00 0000 150</t>
  </si>
  <si>
    <t>000 2 02 30027 00 0000 150</t>
  </si>
  <si>
    <t>000 2 02 30029 00 0000 150</t>
  </si>
  <si>
    <t>000 2 02 35082 00 0000 150</t>
  </si>
  <si>
    <t>000 2 02 35250 00 0000 150</t>
  </si>
  <si>
    <t>000 2 02 35469 00 0000 150</t>
  </si>
  <si>
    <t>000 2 02 40000 00 0000 150</t>
  </si>
  <si>
    <t>000 2 02 40014 00 0000 150</t>
  </si>
  <si>
    <t>000 2 02 45303 00 0000 150</t>
  </si>
  <si>
    <t>000 2 02 49999 00 0000 150</t>
  </si>
  <si>
    <t>000 2 07 00000 00 0000 000</t>
  </si>
  <si>
    <t>000 2 07 05000 05 0000 150</t>
  </si>
  <si>
    <t>000 2 07 05030 05 0000 150</t>
  </si>
  <si>
    <t>000 2 19 00000 00 0000 000</t>
  </si>
  <si>
    <t>000 2 19 00000 05 0000 150</t>
  </si>
  <si>
    <t>000 2 19 60010 05 0000 150</t>
  </si>
  <si>
    <t>Код по бюджетной классификации</t>
  </si>
  <si>
    <t>Утверждено,     тыс. руб.</t>
  </si>
  <si>
    <t>Исполнено,             тыс. руб.</t>
  </si>
  <si>
    <t>Процент исполнения</t>
  </si>
  <si>
    <t xml:space="preserve">      Приложение № 2</t>
  </si>
  <si>
    <t xml:space="preserve">              к  Постановлению администрации</t>
  </si>
  <si>
    <t xml:space="preserve">                  Бейского района</t>
  </si>
  <si>
    <t>Исполнение местного бюджета муниципального образования Бейский район</t>
  </si>
  <si>
    <t>и статьям кодов классификации доходов Российской Федерации</t>
  </si>
  <si>
    <t>Глава Бейского района</t>
  </si>
  <si>
    <t>И.Н.Стряпков</t>
  </si>
  <si>
    <t>за 1 квартал 2021 года по поступлению доходов по группам, подгруппам</t>
  </si>
  <si>
    <t>от 17 мая 2021 г.  № 345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</si>
</sst>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%"/>
  </numFmts>
  <fonts count="13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2" fillId="0" borderId="1">
      <alignment horizontal="left"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2">
      <alignment horizontal="center" vertical="center" wrapText="1"/>
    </xf>
    <xf numFmtId="0" fontId="2" fillId="0" borderId="3">
      <alignment horizontal="center" vertical="center" wrapText="1"/>
    </xf>
    <xf numFmtId="1" fontId="2" fillId="0" borderId="2">
      <alignment horizontal="center" vertical="top" shrinkToFit="1"/>
    </xf>
    <xf numFmtId="0" fontId="2" fillId="0" borderId="2">
      <alignment horizontal="left" vertical="top" wrapText="1"/>
    </xf>
    <xf numFmtId="0" fontId="2" fillId="0" borderId="2">
      <alignment horizontal="center" vertical="top" wrapText="1"/>
    </xf>
    <xf numFmtId="164" fontId="4" fillId="2" borderId="2">
      <alignment horizontal="right" vertical="top" shrinkToFit="1"/>
    </xf>
    <xf numFmtId="10" fontId="4" fillId="2" borderId="2">
      <alignment horizontal="center" vertical="top" shrinkToFit="1"/>
    </xf>
    <xf numFmtId="164" fontId="2" fillId="0" borderId="2">
      <alignment horizontal="right" vertical="top" shrinkToFit="1"/>
    </xf>
    <xf numFmtId="10" fontId="2" fillId="0" borderId="2">
      <alignment horizontal="center" vertical="top" shrinkToFit="1"/>
    </xf>
    <xf numFmtId="1" fontId="4" fillId="0" borderId="2">
      <alignment horizontal="left" vertical="top" shrinkToFit="1"/>
    </xf>
    <xf numFmtId="1" fontId="4" fillId="0" borderId="4">
      <alignment horizontal="left" vertical="top" shrinkToFit="1"/>
    </xf>
    <xf numFmtId="164" fontId="4" fillId="3" borderId="2">
      <alignment horizontal="right" vertical="top" shrinkToFit="1"/>
    </xf>
    <xf numFmtId="10" fontId="4" fillId="3" borderId="2">
      <alignment horizontal="center" vertical="top" shrinkToFit="1"/>
    </xf>
    <xf numFmtId="0" fontId="5" fillId="0" borderId="0"/>
    <xf numFmtId="0" fontId="5" fillId="0" borderId="0"/>
    <xf numFmtId="0" fontId="5" fillId="0" borderId="0"/>
    <xf numFmtId="0" fontId="2" fillId="0" borderId="1"/>
    <xf numFmtId="0" fontId="2" fillId="0" borderId="1"/>
    <xf numFmtId="0" fontId="2" fillId="4" borderId="1"/>
    <xf numFmtId="4" fontId="2" fillId="0" borderId="2">
      <alignment horizontal="right" vertical="top" shrinkToFit="1"/>
    </xf>
    <xf numFmtId="4" fontId="4" fillId="3" borderId="2">
      <alignment horizontal="right" vertical="top" shrinkToFit="1"/>
    </xf>
    <xf numFmtId="0" fontId="2" fillId="4" borderId="1">
      <alignment horizontal="left"/>
    </xf>
    <xf numFmtId="4" fontId="4" fillId="2" borderId="2">
      <alignment horizontal="right" vertical="top" shrinkToFit="1"/>
    </xf>
    <xf numFmtId="0" fontId="5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1" fillId="0" borderId="1"/>
    <xf numFmtId="0" fontId="3" fillId="0" borderId="1">
      <alignment horizontal="center" wrapText="1"/>
    </xf>
    <xf numFmtId="0" fontId="5" fillId="0" borderId="1"/>
    <xf numFmtId="0" fontId="5" fillId="0" borderId="1"/>
    <xf numFmtId="0" fontId="5" fillId="0" borderId="1"/>
  </cellStyleXfs>
  <cellXfs count="38">
    <xf numFmtId="0" fontId="0" fillId="0" borderId="0" xfId="0"/>
    <xf numFmtId="0" fontId="8" fillId="0" borderId="0" xfId="0" applyFont="1" applyFill="1" applyProtection="1">
      <protection locked="0"/>
    </xf>
    <xf numFmtId="0" fontId="8" fillId="0" borderId="0" xfId="0" applyFont="1" applyProtection="1">
      <protection locked="0"/>
    </xf>
    <xf numFmtId="1" fontId="7" fillId="0" borderId="2" xfId="14" applyNumberFormat="1" applyFont="1" applyProtection="1">
      <alignment horizontal="center" vertical="top" shrinkToFit="1"/>
    </xf>
    <xf numFmtId="0" fontId="7" fillId="0" borderId="2" xfId="15" applyNumberFormat="1" applyFont="1" applyProtection="1">
      <alignment horizontal="left" vertical="top" wrapText="1"/>
    </xf>
    <xf numFmtId="0" fontId="7" fillId="0" borderId="1" xfId="2" applyNumberFormat="1" applyFont="1" applyProtection="1"/>
    <xf numFmtId="0" fontId="7" fillId="0" borderId="1" xfId="2" applyNumberFormat="1" applyFont="1" applyFill="1" applyProtection="1"/>
    <xf numFmtId="164" fontId="7" fillId="0" borderId="2" xfId="17" applyNumberFormat="1" applyFont="1" applyFill="1" applyProtection="1">
      <alignment horizontal="right" vertical="top" shrinkToFit="1"/>
    </xf>
    <xf numFmtId="164" fontId="6" fillId="0" borderId="2" xfId="23" applyNumberFormat="1" applyFont="1" applyFill="1" applyAlignment="1" applyProtection="1">
      <alignment horizontal="right" vertical="center" shrinkToFit="1"/>
    </xf>
    <xf numFmtId="0" fontId="12" fillId="0" borderId="0" xfId="0" applyFont="1" applyProtection="1">
      <protection locked="0"/>
    </xf>
    <xf numFmtId="165" fontId="8" fillId="0" borderId="0" xfId="0" applyNumberFormat="1" applyFont="1" applyFill="1" applyProtection="1">
      <protection locked="0"/>
    </xf>
    <xf numFmtId="165" fontId="6" fillId="0" borderId="2" xfId="24" applyNumberFormat="1" applyFont="1" applyFill="1" applyAlignment="1" applyProtection="1">
      <alignment horizontal="center" vertical="center" shrinkToFit="1"/>
    </xf>
    <xf numFmtId="165" fontId="7" fillId="0" borderId="1" xfId="2" applyNumberFormat="1" applyFont="1" applyFill="1" applyProtection="1"/>
    <xf numFmtId="165" fontId="7" fillId="0" borderId="1" xfId="1" applyNumberFormat="1" applyFont="1" applyFill="1" applyProtection="1">
      <alignment horizontal="left" wrapText="1"/>
    </xf>
    <xf numFmtId="0" fontId="12" fillId="0" borderId="0" xfId="0" applyFont="1" applyFill="1" applyProtection="1">
      <protection locked="0"/>
    </xf>
    <xf numFmtId="165" fontId="7" fillId="0" borderId="2" xfId="18" applyNumberFormat="1" applyFont="1" applyFill="1" applyProtection="1">
      <alignment horizontal="center" vertical="top" shrinkToFit="1"/>
    </xf>
    <xf numFmtId="165" fontId="8" fillId="0" borderId="1" xfId="35" applyNumberFormat="1" applyFont="1" applyFill="1" applyProtection="1">
      <protection locked="0"/>
    </xf>
    <xf numFmtId="0" fontId="8" fillId="0" borderId="1" xfId="35" applyFont="1" applyFill="1" applyProtection="1">
      <protection locked="0"/>
    </xf>
    <xf numFmtId="0" fontId="5" fillId="0" borderId="1" xfId="39"/>
    <xf numFmtId="0" fontId="7" fillId="0" borderId="2" xfId="6" applyNumberFormat="1" applyFont="1" applyProtection="1">
      <alignment horizontal="center" vertical="center" wrapText="1"/>
    </xf>
    <xf numFmtId="0" fontId="7" fillId="0" borderId="2" xfId="6" applyFont="1">
      <alignment horizontal="center" vertical="center" wrapText="1"/>
    </xf>
    <xf numFmtId="0" fontId="7" fillId="0" borderId="1" xfId="1" applyNumberFormat="1" applyFont="1" applyProtection="1">
      <alignment horizontal="left" wrapText="1"/>
    </xf>
    <xf numFmtId="0" fontId="7" fillId="0" borderId="1" xfId="1" applyFont="1">
      <alignment horizontal="left" wrapText="1"/>
    </xf>
    <xf numFmtId="1" fontId="6" fillId="0" borderId="7" xfId="21" applyNumberFormat="1" applyFont="1" applyBorder="1" applyAlignment="1" applyProtection="1">
      <alignment horizontal="right" vertical="center" shrinkToFit="1"/>
    </xf>
    <xf numFmtId="1" fontId="6" fillId="0" borderId="3" xfId="21" applyNumberFormat="1" applyFont="1" applyBorder="1" applyAlignment="1" applyProtection="1">
      <alignment horizontal="right" vertical="center" shrinkToFit="1"/>
    </xf>
    <xf numFmtId="1" fontId="6" fillId="0" borderId="4" xfId="21" applyFont="1" applyBorder="1" applyAlignment="1">
      <alignment horizontal="right" vertical="center" shrinkToFit="1"/>
    </xf>
    <xf numFmtId="0" fontId="12" fillId="0" borderId="0" xfId="0" applyFont="1" applyFill="1" applyAlignment="1" applyProtection="1">
      <alignment horizontal="right"/>
      <protection locked="0"/>
    </xf>
    <xf numFmtId="0" fontId="9" fillId="0" borderId="1" xfId="40" applyFont="1" applyFill="1" applyAlignment="1">
      <alignment horizontal="right" vertical="center"/>
    </xf>
    <xf numFmtId="0" fontId="10" fillId="0" borderId="1" xfId="41" applyFont="1" applyBorder="1" applyAlignment="1" applyProtection="1">
      <alignment horizontal="center" wrapText="1"/>
      <protection locked="0"/>
    </xf>
    <xf numFmtId="0" fontId="11" fillId="0" borderId="2" xfId="8" applyNumberFormat="1" applyFont="1" applyBorder="1" applyProtection="1">
      <alignment horizontal="center" vertical="center" wrapText="1"/>
    </xf>
    <xf numFmtId="0" fontId="11" fillId="0" borderId="2" xfId="8" applyFont="1" applyBorder="1" applyProtection="1">
      <alignment horizontal="center" vertical="center" wrapText="1"/>
      <protection locked="0"/>
    </xf>
    <xf numFmtId="0" fontId="11" fillId="0" borderId="2" xfId="8" applyNumberFormat="1" applyFont="1" applyFill="1" applyBorder="1" applyProtection="1">
      <alignment horizontal="center" vertical="center" wrapText="1"/>
    </xf>
    <xf numFmtId="0" fontId="11" fillId="0" borderId="2" xfId="8" applyFont="1" applyFill="1" applyBorder="1" applyProtection="1">
      <alignment horizontal="center" vertical="center" wrapText="1"/>
      <protection locked="0"/>
    </xf>
    <xf numFmtId="0" fontId="11" fillId="0" borderId="8" xfId="8" applyNumberFormat="1" applyFont="1" applyFill="1" applyBorder="1" applyAlignment="1" applyProtection="1">
      <alignment horizontal="center" vertical="center" wrapText="1"/>
    </xf>
    <xf numFmtId="0" fontId="11" fillId="0" borderId="9" xfId="8" applyNumberFormat="1" applyFont="1" applyFill="1" applyBorder="1" applyAlignment="1" applyProtection="1">
      <alignment horizontal="center" vertical="center" wrapText="1"/>
    </xf>
    <xf numFmtId="165" fontId="11" fillId="0" borderId="5" xfId="8" applyNumberFormat="1" applyFont="1" applyFill="1" applyBorder="1" applyAlignment="1" applyProtection="1">
      <alignment horizontal="center" vertical="center" wrapText="1"/>
    </xf>
    <xf numFmtId="165" fontId="11" fillId="0" borderId="6" xfId="8" applyNumberFormat="1" applyFont="1" applyFill="1" applyBorder="1" applyAlignment="1" applyProtection="1">
      <alignment horizontal="center" vertical="center" wrapText="1"/>
    </xf>
    <xf numFmtId="0" fontId="10" fillId="0" borderId="1" xfId="24" applyNumberFormat="1" applyFont="1" applyFill="1" applyBorder="1" applyAlignment="1" applyProtection="1">
      <alignment horizontal="center" wrapText="1"/>
    </xf>
  </cellXfs>
  <cellStyles count="45">
    <cellStyle name="br" xfId="27"/>
    <cellStyle name="br 2" xfId="38"/>
    <cellStyle name="br 3" xfId="44"/>
    <cellStyle name="col" xfId="26"/>
    <cellStyle name="col 2" xfId="37"/>
    <cellStyle name="col 3" xfId="43"/>
    <cellStyle name="st31" xfId="23"/>
    <cellStyle name="st32" xfId="17"/>
    <cellStyle name="st33" xfId="19"/>
    <cellStyle name="style0" xfId="28"/>
    <cellStyle name="td" xfId="29"/>
    <cellStyle name="tr" xfId="25"/>
    <cellStyle name="tr 2" xfId="36"/>
    <cellStyle name="tr 3" xfId="42"/>
    <cellStyle name="xl21" xfId="30"/>
    <cellStyle name="xl22" xfId="6"/>
    <cellStyle name="xl23" xfId="14"/>
    <cellStyle name="xl23 5" xfId="41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21"/>
    <cellStyle name="xl33" xfId="22"/>
    <cellStyle name="xl34" xfId="31"/>
    <cellStyle name="xl35" xfId="32"/>
    <cellStyle name="xl36" xfId="1"/>
    <cellStyle name="xl37" xfId="13"/>
    <cellStyle name="xl38" xfId="20"/>
    <cellStyle name="xl39" xfId="24"/>
    <cellStyle name="xl40" xfId="3"/>
    <cellStyle name="xl41" xfId="4"/>
    <cellStyle name="xl42" xfId="5"/>
    <cellStyle name="xl43" xfId="33"/>
    <cellStyle name="xl44" xfId="15"/>
    <cellStyle name="xl45" xfId="34"/>
    <cellStyle name="xl46" xfId="18"/>
    <cellStyle name="Обычный" xfId="0" builtinId="0"/>
    <cellStyle name="Обычный 2 2" xfId="39"/>
    <cellStyle name="Обычный 2 2 2" xfId="40"/>
    <cellStyle name="Обычный 3" xfId="3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5"/>
  <sheetViews>
    <sheetView showGridLines="0" showZeros="0" tabSelected="1" view="pageBreakPreview" topLeftCell="B1" zoomScale="70" zoomScaleNormal="80" zoomScaleSheetLayoutView="70" workbookViewId="0">
      <selection activeCell="B1" sqref="B1"/>
    </sheetView>
  </sheetViews>
  <sheetFormatPr defaultRowHeight="15.75" outlineLevelRow="3" x14ac:dyDescent="0.25"/>
  <cols>
    <col min="1" max="1" width="9.140625" style="2" hidden="1"/>
    <col min="2" max="2" width="29" style="2" customWidth="1"/>
    <col min="3" max="3" width="99.7109375" style="2" customWidth="1"/>
    <col min="4" max="5" width="15.7109375" style="1" customWidth="1"/>
    <col min="6" max="6" width="15.7109375" style="10" customWidth="1"/>
    <col min="7" max="7" width="9.140625" style="1"/>
    <col min="8" max="16384" width="9.140625" style="2"/>
  </cols>
  <sheetData>
    <row r="1" spans="1:6" x14ac:dyDescent="0.25">
      <c r="B1" s="18"/>
      <c r="C1" s="18"/>
      <c r="D1" s="27" t="s">
        <v>304</v>
      </c>
      <c r="E1" s="27"/>
      <c r="F1" s="27"/>
    </row>
    <row r="2" spans="1:6" x14ac:dyDescent="0.25">
      <c r="B2" s="18"/>
      <c r="C2" s="18"/>
      <c r="D2" s="27" t="s">
        <v>305</v>
      </c>
      <c r="E2" s="27"/>
      <c r="F2" s="27"/>
    </row>
    <row r="3" spans="1:6" x14ac:dyDescent="0.25">
      <c r="B3" s="18"/>
      <c r="C3" s="18"/>
      <c r="D3" s="27" t="s">
        <v>306</v>
      </c>
      <c r="E3" s="27"/>
      <c r="F3" s="27"/>
    </row>
    <row r="4" spans="1:6" x14ac:dyDescent="0.25">
      <c r="B4" s="18"/>
      <c r="C4" s="18"/>
      <c r="D4" s="27" t="s">
        <v>312</v>
      </c>
      <c r="E4" s="27"/>
      <c r="F4" s="27"/>
    </row>
    <row r="5" spans="1:6" x14ac:dyDescent="0.25">
      <c r="B5" s="17"/>
      <c r="C5" s="17"/>
      <c r="D5" s="17"/>
      <c r="E5" s="17"/>
      <c r="F5" s="16"/>
    </row>
    <row r="6" spans="1:6" ht="16.5" x14ac:dyDescent="0.25">
      <c r="B6" s="28" t="s">
        <v>307</v>
      </c>
      <c r="C6" s="28"/>
      <c r="D6" s="28"/>
      <c r="E6" s="28"/>
      <c r="F6" s="28"/>
    </row>
    <row r="7" spans="1:6" ht="16.5" x14ac:dyDescent="0.25">
      <c r="B7" s="37" t="s">
        <v>311</v>
      </c>
      <c r="C7" s="37"/>
      <c r="D7" s="37"/>
      <c r="E7" s="37"/>
      <c r="F7" s="37"/>
    </row>
    <row r="8" spans="1:6" ht="16.5" x14ac:dyDescent="0.25">
      <c r="B8" s="37" t="s">
        <v>308</v>
      </c>
      <c r="C8" s="37"/>
      <c r="D8" s="37"/>
      <c r="E8" s="37"/>
      <c r="F8" s="37"/>
    </row>
    <row r="10" spans="1:6" ht="30" customHeight="1" x14ac:dyDescent="0.25">
      <c r="A10" s="19" t="s">
        <v>0</v>
      </c>
      <c r="B10" s="29" t="s">
        <v>300</v>
      </c>
      <c r="C10" s="29" t="s">
        <v>1</v>
      </c>
      <c r="D10" s="31" t="s">
        <v>301</v>
      </c>
      <c r="E10" s="33" t="s">
        <v>302</v>
      </c>
      <c r="F10" s="35" t="s">
        <v>303</v>
      </c>
    </row>
    <row r="11" spans="1:6" x14ac:dyDescent="0.25">
      <c r="A11" s="20"/>
      <c r="B11" s="30"/>
      <c r="C11" s="30"/>
      <c r="D11" s="32"/>
      <c r="E11" s="34"/>
      <c r="F11" s="36"/>
    </row>
    <row r="12" spans="1:6" x14ac:dyDescent="0.25">
      <c r="A12" s="3" t="s">
        <v>2</v>
      </c>
      <c r="B12" s="3" t="s">
        <v>201</v>
      </c>
      <c r="C12" s="4" t="s">
        <v>3</v>
      </c>
      <c r="D12" s="7">
        <v>214826.4</v>
      </c>
      <c r="E12" s="7">
        <v>47335.353300000002</v>
      </c>
      <c r="F12" s="15">
        <v>0.22034234758856452</v>
      </c>
    </row>
    <row r="13" spans="1:6" outlineLevel="1" x14ac:dyDescent="0.25">
      <c r="A13" s="3" t="s">
        <v>4</v>
      </c>
      <c r="B13" s="3" t="s">
        <v>202</v>
      </c>
      <c r="C13" s="4" t="s">
        <v>5</v>
      </c>
      <c r="D13" s="7">
        <v>128001.1</v>
      </c>
      <c r="E13" s="7">
        <v>25091.391599999999</v>
      </c>
      <c r="F13" s="15">
        <v>0.19602481228676941</v>
      </c>
    </row>
    <row r="14" spans="1:6" outlineLevel="2" x14ac:dyDescent="0.25">
      <c r="A14" s="3" t="s">
        <v>6</v>
      </c>
      <c r="B14" s="3" t="s">
        <v>203</v>
      </c>
      <c r="C14" s="4" t="s">
        <v>7</v>
      </c>
      <c r="D14" s="7">
        <v>128001.1</v>
      </c>
      <c r="E14" s="7">
        <v>25091.391599999999</v>
      </c>
      <c r="F14" s="15">
        <v>0.19602481228676941</v>
      </c>
    </row>
    <row r="15" spans="1:6" ht="63" outlineLevel="3" x14ac:dyDescent="0.25">
      <c r="A15" s="3" t="s">
        <v>8</v>
      </c>
      <c r="B15" s="3" t="s">
        <v>204</v>
      </c>
      <c r="C15" s="4" t="s">
        <v>9</v>
      </c>
      <c r="D15" s="7">
        <v>127195.1</v>
      </c>
      <c r="E15" s="7">
        <v>24925.063200000001</v>
      </c>
      <c r="F15" s="15">
        <v>0.19595930346373405</v>
      </c>
    </row>
    <row r="16" spans="1:6" ht="78.75" outlineLevel="3" x14ac:dyDescent="0.25">
      <c r="A16" s="3" t="s">
        <v>10</v>
      </c>
      <c r="B16" s="3" t="s">
        <v>205</v>
      </c>
      <c r="C16" s="4" t="s">
        <v>11</v>
      </c>
      <c r="D16" s="7">
        <v>340</v>
      </c>
      <c r="E16" s="7">
        <v>38.715200000000003</v>
      </c>
      <c r="F16" s="15">
        <v>0.11386823529411765</v>
      </c>
    </row>
    <row r="17" spans="1:6" ht="31.5" outlineLevel="3" x14ac:dyDescent="0.25">
      <c r="A17" s="3" t="s">
        <v>12</v>
      </c>
      <c r="B17" s="3" t="s">
        <v>206</v>
      </c>
      <c r="C17" s="4" t="s">
        <v>13</v>
      </c>
      <c r="D17" s="7">
        <v>466</v>
      </c>
      <c r="E17" s="7">
        <v>127.61320000000001</v>
      </c>
      <c r="F17" s="15">
        <v>0.27384806866952788</v>
      </c>
    </row>
    <row r="18" spans="1:6" ht="31.5" outlineLevel="1" x14ac:dyDescent="0.25">
      <c r="A18" s="3" t="s">
        <v>14</v>
      </c>
      <c r="B18" s="3" t="s">
        <v>207</v>
      </c>
      <c r="C18" s="4" t="s">
        <v>15</v>
      </c>
      <c r="D18" s="7">
        <v>1346</v>
      </c>
      <c r="E18" s="7">
        <v>301.84359999999998</v>
      </c>
      <c r="F18" s="15">
        <v>0.2242523031203566</v>
      </c>
    </row>
    <row r="19" spans="1:6" ht="31.5" outlineLevel="2" x14ac:dyDescent="0.25">
      <c r="A19" s="3" t="s">
        <v>16</v>
      </c>
      <c r="B19" s="3" t="s">
        <v>208</v>
      </c>
      <c r="C19" s="4" t="s">
        <v>17</v>
      </c>
      <c r="D19" s="7">
        <v>1346</v>
      </c>
      <c r="E19" s="7">
        <v>301.84359999999998</v>
      </c>
      <c r="F19" s="15">
        <v>0.2242523031203566</v>
      </c>
    </row>
    <row r="20" spans="1:6" ht="47.25" outlineLevel="3" x14ac:dyDescent="0.25">
      <c r="A20" s="3" t="s">
        <v>18</v>
      </c>
      <c r="B20" s="3" t="s">
        <v>209</v>
      </c>
      <c r="C20" s="4" t="s">
        <v>19</v>
      </c>
      <c r="D20" s="7">
        <v>737.2</v>
      </c>
      <c r="E20" s="7">
        <v>135.46209999999999</v>
      </c>
      <c r="F20" s="15">
        <v>0.1837521703743896</v>
      </c>
    </row>
    <row r="21" spans="1:6" ht="63" outlineLevel="3" x14ac:dyDescent="0.25">
      <c r="A21" s="3" t="s">
        <v>20</v>
      </c>
      <c r="B21" s="3" t="s">
        <v>210</v>
      </c>
      <c r="C21" s="4" t="s">
        <v>21</v>
      </c>
      <c r="D21" s="7">
        <v>2.8</v>
      </c>
      <c r="E21" s="7">
        <v>0.95</v>
      </c>
      <c r="F21" s="15">
        <v>0.3392857142857143</v>
      </c>
    </row>
    <row r="22" spans="1:6" ht="47.25" outlineLevel="3" x14ac:dyDescent="0.25">
      <c r="A22" s="3" t="s">
        <v>22</v>
      </c>
      <c r="B22" s="3" t="s">
        <v>211</v>
      </c>
      <c r="C22" s="4" t="s">
        <v>23</v>
      </c>
      <c r="D22" s="7">
        <v>606</v>
      </c>
      <c r="E22" s="7">
        <v>189.6241</v>
      </c>
      <c r="F22" s="15">
        <v>0.31291105610561054</v>
      </c>
    </row>
    <row r="23" spans="1:6" ht="47.25" outlineLevel="3" x14ac:dyDescent="0.25">
      <c r="A23" s="3" t="s">
        <v>24</v>
      </c>
      <c r="B23" s="3" t="s">
        <v>212</v>
      </c>
      <c r="C23" s="4" t="s">
        <v>25</v>
      </c>
      <c r="D23" s="7">
        <v>0</v>
      </c>
      <c r="E23" s="7">
        <v>-24.192599999999999</v>
      </c>
      <c r="F23" s="15"/>
    </row>
    <row r="24" spans="1:6" outlineLevel="1" x14ac:dyDescent="0.25">
      <c r="A24" s="3" t="s">
        <v>26</v>
      </c>
      <c r="B24" s="3" t="s">
        <v>213</v>
      </c>
      <c r="C24" s="4" t="s">
        <v>27</v>
      </c>
      <c r="D24" s="7">
        <v>3807.8</v>
      </c>
      <c r="E24" s="7">
        <v>1866.8421000000001</v>
      </c>
      <c r="F24" s="15">
        <v>0.49026789747360683</v>
      </c>
    </row>
    <row r="25" spans="1:6" outlineLevel="2" x14ac:dyDescent="0.25">
      <c r="A25" s="3" t="s">
        <v>28</v>
      </c>
      <c r="B25" s="3" t="s">
        <v>214</v>
      </c>
      <c r="C25" s="4" t="s">
        <v>29</v>
      </c>
      <c r="D25" s="7">
        <v>2589</v>
      </c>
      <c r="E25" s="7">
        <v>364.56569999999999</v>
      </c>
      <c r="F25" s="15">
        <v>0.14081332560834298</v>
      </c>
    </row>
    <row r="26" spans="1:6" ht="31.5" outlineLevel="3" x14ac:dyDescent="0.25">
      <c r="A26" s="3" t="s">
        <v>30</v>
      </c>
      <c r="B26" s="3" t="s">
        <v>215</v>
      </c>
      <c r="C26" s="4" t="s">
        <v>31</v>
      </c>
      <c r="D26" s="7">
        <v>2589</v>
      </c>
      <c r="E26" s="7">
        <v>-24.285299999999999</v>
      </c>
      <c r="F26" s="15">
        <v>-9.3801853997682507E-3</v>
      </c>
    </row>
    <row r="27" spans="1:6" ht="31.5" outlineLevel="3" x14ac:dyDescent="0.25">
      <c r="A27" s="3" t="s">
        <v>32</v>
      </c>
      <c r="B27" s="3" t="s">
        <v>216</v>
      </c>
      <c r="C27" s="4" t="s">
        <v>33</v>
      </c>
      <c r="D27" s="7">
        <v>0</v>
      </c>
      <c r="E27" s="7">
        <v>388.2901</v>
      </c>
      <c r="F27" s="15"/>
    </row>
    <row r="28" spans="1:6" ht="31.5" outlineLevel="3" x14ac:dyDescent="0.25">
      <c r="A28" s="3" t="s">
        <v>34</v>
      </c>
      <c r="B28" s="3" t="s">
        <v>217</v>
      </c>
      <c r="C28" s="4" t="s">
        <v>35</v>
      </c>
      <c r="D28" s="7">
        <v>0</v>
      </c>
      <c r="E28" s="7">
        <v>0.56089999999999995</v>
      </c>
      <c r="F28" s="15"/>
    </row>
    <row r="29" spans="1:6" outlineLevel="2" x14ac:dyDescent="0.25">
      <c r="A29" s="3" t="s">
        <v>36</v>
      </c>
      <c r="B29" s="3" t="s">
        <v>218</v>
      </c>
      <c r="C29" s="4" t="s">
        <v>37</v>
      </c>
      <c r="D29" s="7">
        <v>588</v>
      </c>
      <c r="E29" s="7">
        <v>441.8535</v>
      </c>
      <c r="F29" s="15">
        <v>0.7514515306122449</v>
      </c>
    </row>
    <row r="30" spans="1:6" outlineLevel="3" x14ac:dyDescent="0.25">
      <c r="A30" s="3" t="s">
        <v>38</v>
      </c>
      <c r="B30" s="3" t="s">
        <v>219</v>
      </c>
      <c r="C30" s="4" t="s">
        <v>39</v>
      </c>
      <c r="D30" s="7">
        <v>588</v>
      </c>
      <c r="E30" s="7">
        <v>441.64870000000002</v>
      </c>
      <c r="F30" s="15">
        <v>0.75110323129251699</v>
      </c>
    </row>
    <row r="31" spans="1:6" ht="31.5" outlineLevel="3" x14ac:dyDescent="0.25">
      <c r="A31" s="3" t="s">
        <v>40</v>
      </c>
      <c r="B31" s="3" t="s">
        <v>220</v>
      </c>
      <c r="C31" s="4" t="s">
        <v>41</v>
      </c>
      <c r="D31" s="7">
        <v>0</v>
      </c>
      <c r="E31" s="7">
        <v>0.20480000000000001</v>
      </c>
      <c r="F31" s="15"/>
    </row>
    <row r="32" spans="1:6" outlineLevel="2" x14ac:dyDescent="0.25">
      <c r="A32" s="3" t="s">
        <v>42</v>
      </c>
      <c r="B32" s="3" t="s">
        <v>221</v>
      </c>
      <c r="C32" s="4" t="s">
        <v>43</v>
      </c>
      <c r="D32" s="7">
        <v>562.79999999999995</v>
      </c>
      <c r="E32" s="7">
        <v>722.95150000000001</v>
      </c>
      <c r="F32" s="15">
        <v>1.2845620113717129</v>
      </c>
    </row>
    <row r="33" spans="1:6" outlineLevel="3" x14ac:dyDescent="0.25">
      <c r="A33" s="3" t="s">
        <v>44</v>
      </c>
      <c r="B33" s="3" t="s">
        <v>222</v>
      </c>
      <c r="C33" s="4" t="s">
        <v>45</v>
      </c>
      <c r="D33" s="7">
        <v>562.79999999999995</v>
      </c>
      <c r="E33" s="7">
        <v>722.95150000000001</v>
      </c>
      <c r="F33" s="15">
        <v>1.2845620113717129</v>
      </c>
    </row>
    <row r="34" spans="1:6" outlineLevel="2" x14ac:dyDescent="0.25">
      <c r="A34" s="3" t="s">
        <v>46</v>
      </c>
      <c r="B34" s="3" t="s">
        <v>223</v>
      </c>
      <c r="C34" s="4" t="s">
        <v>47</v>
      </c>
      <c r="D34" s="7">
        <v>68</v>
      </c>
      <c r="E34" s="7">
        <v>337.47140000000002</v>
      </c>
      <c r="F34" s="15">
        <v>4.9628147058823533</v>
      </c>
    </row>
    <row r="35" spans="1:6" ht="31.5" outlineLevel="3" x14ac:dyDescent="0.25">
      <c r="A35" s="3" t="s">
        <v>48</v>
      </c>
      <c r="B35" s="3" t="s">
        <v>224</v>
      </c>
      <c r="C35" s="4" t="s">
        <v>49</v>
      </c>
      <c r="D35" s="7">
        <v>68</v>
      </c>
      <c r="E35" s="7">
        <v>337.47140000000002</v>
      </c>
      <c r="F35" s="15">
        <v>4.9628147058823533</v>
      </c>
    </row>
    <row r="36" spans="1:6" outlineLevel="1" x14ac:dyDescent="0.25">
      <c r="A36" s="3" t="s">
        <v>50</v>
      </c>
      <c r="B36" s="3" t="s">
        <v>225</v>
      </c>
      <c r="C36" s="4" t="s">
        <v>51</v>
      </c>
      <c r="D36" s="7">
        <v>7332</v>
      </c>
      <c r="E36" s="7">
        <v>1794.3353</v>
      </c>
      <c r="F36" s="15">
        <v>0.24472658210583742</v>
      </c>
    </row>
    <row r="37" spans="1:6" outlineLevel="2" x14ac:dyDescent="0.25">
      <c r="A37" s="3" t="s">
        <v>52</v>
      </c>
      <c r="B37" s="3" t="s">
        <v>226</v>
      </c>
      <c r="C37" s="4" t="s">
        <v>53</v>
      </c>
      <c r="D37" s="7">
        <v>7332</v>
      </c>
      <c r="E37" s="7">
        <v>1794.3353</v>
      </c>
      <c r="F37" s="15">
        <v>0.24472658210583742</v>
      </c>
    </row>
    <row r="38" spans="1:6" outlineLevel="3" x14ac:dyDescent="0.25">
      <c r="A38" s="3" t="s">
        <v>54</v>
      </c>
      <c r="B38" s="3" t="s">
        <v>227</v>
      </c>
      <c r="C38" s="4" t="s">
        <v>55</v>
      </c>
      <c r="D38" s="7">
        <v>7332</v>
      </c>
      <c r="E38" s="7">
        <v>1793.643</v>
      </c>
      <c r="F38" s="15">
        <v>0.2446321603927987</v>
      </c>
    </row>
    <row r="39" spans="1:6" outlineLevel="3" x14ac:dyDescent="0.25">
      <c r="A39" s="3" t="s">
        <v>56</v>
      </c>
      <c r="B39" s="3" t="s">
        <v>228</v>
      </c>
      <c r="C39" s="4" t="s">
        <v>57</v>
      </c>
      <c r="D39" s="7">
        <v>0</v>
      </c>
      <c r="E39" s="7">
        <v>0.69230000000000003</v>
      </c>
      <c r="F39" s="15"/>
    </row>
    <row r="40" spans="1:6" outlineLevel="1" x14ac:dyDescent="0.25">
      <c r="A40" s="3" t="s">
        <v>58</v>
      </c>
      <c r="B40" s="3" t="s">
        <v>229</v>
      </c>
      <c r="C40" s="4" t="s">
        <v>59</v>
      </c>
      <c r="D40" s="7">
        <v>2837</v>
      </c>
      <c r="E40" s="7">
        <v>681.15629999999999</v>
      </c>
      <c r="F40" s="15">
        <v>0.24009739161085653</v>
      </c>
    </row>
    <row r="41" spans="1:6" ht="31.5" outlineLevel="2" x14ac:dyDescent="0.25">
      <c r="A41" s="3" t="s">
        <v>60</v>
      </c>
      <c r="B41" s="3" t="s">
        <v>230</v>
      </c>
      <c r="C41" s="4" t="s">
        <v>61</v>
      </c>
      <c r="D41" s="7">
        <v>2837</v>
      </c>
      <c r="E41" s="7">
        <v>681.15629999999999</v>
      </c>
      <c r="F41" s="15">
        <v>0.24009739161085653</v>
      </c>
    </row>
    <row r="42" spans="1:6" ht="31.5" outlineLevel="3" x14ac:dyDescent="0.25">
      <c r="A42" s="3" t="s">
        <v>62</v>
      </c>
      <c r="B42" s="3" t="s">
        <v>231</v>
      </c>
      <c r="C42" s="4" t="s">
        <v>63</v>
      </c>
      <c r="D42" s="7">
        <v>2837</v>
      </c>
      <c r="E42" s="7">
        <v>681.15629999999999</v>
      </c>
      <c r="F42" s="15">
        <v>0.24009739161085653</v>
      </c>
    </row>
    <row r="43" spans="1:6" ht="31.5" outlineLevel="1" x14ac:dyDescent="0.25">
      <c r="A43" s="3" t="s">
        <v>64</v>
      </c>
      <c r="B43" s="3" t="s">
        <v>232</v>
      </c>
      <c r="C43" s="4" t="s">
        <v>65</v>
      </c>
      <c r="D43" s="7">
        <v>68900</v>
      </c>
      <c r="E43" s="7">
        <v>16392.3547</v>
      </c>
      <c r="F43" s="15">
        <v>0.23791516255442671</v>
      </c>
    </row>
    <row r="44" spans="1:6" ht="63" outlineLevel="2" x14ac:dyDescent="0.25">
      <c r="A44" s="3" t="s">
        <v>66</v>
      </c>
      <c r="B44" s="3" t="s">
        <v>233</v>
      </c>
      <c r="C44" s="4" t="s">
        <v>67</v>
      </c>
      <c r="D44" s="7">
        <v>68900</v>
      </c>
      <c r="E44" s="7">
        <v>16392.3547</v>
      </c>
      <c r="F44" s="15">
        <v>0.23791516255442671</v>
      </c>
    </row>
    <row r="45" spans="1:6" ht="47.25" outlineLevel="3" x14ac:dyDescent="0.25">
      <c r="A45" s="3" t="s">
        <v>68</v>
      </c>
      <c r="B45" s="3" t="s">
        <v>234</v>
      </c>
      <c r="C45" s="4" t="s">
        <v>69</v>
      </c>
      <c r="D45" s="7">
        <v>68000</v>
      </c>
      <c r="E45" s="7">
        <v>16080.0026</v>
      </c>
      <c r="F45" s="15">
        <v>0.23647062647058822</v>
      </c>
    </row>
    <row r="46" spans="1:6" ht="63" outlineLevel="3" x14ac:dyDescent="0.25">
      <c r="A46" s="3" t="s">
        <v>70</v>
      </c>
      <c r="B46" s="3" t="s">
        <v>235</v>
      </c>
      <c r="C46" s="4" t="s">
        <v>71</v>
      </c>
      <c r="D46" s="7">
        <v>0</v>
      </c>
      <c r="E46" s="7">
        <v>-7.1527000000000003</v>
      </c>
      <c r="F46" s="15"/>
    </row>
    <row r="47" spans="1:6" ht="31.5" outlineLevel="3" x14ac:dyDescent="0.25">
      <c r="A47" s="3" t="s">
        <v>72</v>
      </c>
      <c r="B47" s="3" t="s">
        <v>236</v>
      </c>
      <c r="C47" s="4" t="s">
        <v>73</v>
      </c>
      <c r="D47" s="7">
        <v>900</v>
      </c>
      <c r="E47" s="7">
        <v>319.50479999999999</v>
      </c>
      <c r="F47" s="15">
        <v>0.35500533333333334</v>
      </c>
    </row>
    <row r="48" spans="1:6" outlineLevel="1" x14ac:dyDescent="0.25">
      <c r="A48" s="3" t="s">
        <v>74</v>
      </c>
      <c r="B48" s="3" t="s">
        <v>237</v>
      </c>
      <c r="C48" s="4" t="s">
        <v>75</v>
      </c>
      <c r="D48" s="7">
        <v>1831.5</v>
      </c>
      <c r="E48" s="7">
        <v>6.7716000000000003</v>
      </c>
      <c r="F48" s="15">
        <v>3.6972972972972975E-3</v>
      </c>
    </row>
    <row r="49" spans="1:6" outlineLevel="2" x14ac:dyDescent="0.25">
      <c r="A49" s="3" t="s">
        <v>76</v>
      </c>
      <c r="B49" s="3" t="s">
        <v>238</v>
      </c>
      <c r="C49" s="4" t="s">
        <v>77</v>
      </c>
      <c r="D49" s="7">
        <v>1831.5</v>
      </c>
      <c r="E49" s="7">
        <v>6.7716000000000003</v>
      </c>
      <c r="F49" s="15">
        <v>3.6972972972972975E-3</v>
      </c>
    </row>
    <row r="50" spans="1:6" ht="31.5" outlineLevel="3" x14ac:dyDescent="0.25">
      <c r="A50" s="3" t="s">
        <v>78</v>
      </c>
      <c r="B50" s="3" t="s">
        <v>239</v>
      </c>
      <c r="C50" s="4" t="s">
        <v>79</v>
      </c>
      <c r="D50" s="7">
        <v>0</v>
      </c>
      <c r="E50" s="7">
        <v>134.32400000000001</v>
      </c>
      <c r="F50" s="15"/>
    </row>
    <row r="51" spans="1:6" outlineLevel="3" x14ac:dyDescent="0.25">
      <c r="A51" s="3" t="s">
        <v>80</v>
      </c>
      <c r="B51" s="3" t="s">
        <v>240</v>
      </c>
      <c r="C51" s="4" t="s">
        <v>81</v>
      </c>
      <c r="D51" s="7">
        <v>0</v>
      </c>
      <c r="E51" s="7">
        <v>0.19850000000000001</v>
      </c>
      <c r="F51" s="15"/>
    </row>
    <row r="52" spans="1:6" outlineLevel="3" x14ac:dyDescent="0.25">
      <c r="A52" s="3" t="s">
        <v>82</v>
      </c>
      <c r="B52" s="3" t="s">
        <v>241</v>
      </c>
      <c r="C52" s="4" t="s">
        <v>83</v>
      </c>
      <c r="D52" s="7">
        <v>1831.5</v>
      </c>
      <c r="E52" s="7">
        <v>-127.7509</v>
      </c>
      <c r="F52" s="15">
        <v>-6.9752061152061146E-2</v>
      </c>
    </row>
    <row r="53" spans="1:6" ht="31.5" outlineLevel="1" x14ac:dyDescent="0.25">
      <c r="A53" s="3" t="s">
        <v>84</v>
      </c>
      <c r="B53" s="3" t="s">
        <v>242</v>
      </c>
      <c r="C53" s="4" t="s">
        <v>85</v>
      </c>
      <c r="D53" s="7">
        <v>21</v>
      </c>
      <c r="E53" s="7">
        <v>20.5425</v>
      </c>
      <c r="F53" s="15">
        <v>0.9782142857142857</v>
      </c>
    </row>
    <row r="54" spans="1:6" outlineLevel="2" x14ac:dyDescent="0.25">
      <c r="A54" s="3" t="s">
        <v>86</v>
      </c>
      <c r="B54" s="3" t="s">
        <v>243</v>
      </c>
      <c r="C54" s="4" t="s">
        <v>87</v>
      </c>
      <c r="D54" s="7">
        <v>21</v>
      </c>
      <c r="E54" s="7">
        <v>0</v>
      </c>
      <c r="F54" s="15">
        <v>0</v>
      </c>
    </row>
    <row r="55" spans="1:6" outlineLevel="3" x14ac:dyDescent="0.25">
      <c r="A55" s="3" t="s">
        <v>88</v>
      </c>
      <c r="B55" s="3" t="s">
        <v>244</v>
      </c>
      <c r="C55" s="4" t="s">
        <v>89</v>
      </c>
      <c r="D55" s="7">
        <v>21</v>
      </c>
      <c r="E55" s="7">
        <v>0</v>
      </c>
      <c r="F55" s="15">
        <v>0</v>
      </c>
    </row>
    <row r="56" spans="1:6" outlineLevel="2" x14ac:dyDescent="0.25">
      <c r="A56" s="3" t="s">
        <v>90</v>
      </c>
      <c r="B56" s="3" t="s">
        <v>245</v>
      </c>
      <c r="C56" s="4" t="s">
        <v>91</v>
      </c>
      <c r="D56" s="7">
        <v>0</v>
      </c>
      <c r="E56" s="7">
        <v>20.5425</v>
      </c>
      <c r="F56" s="15"/>
    </row>
    <row r="57" spans="1:6" outlineLevel="3" x14ac:dyDescent="0.25">
      <c r="A57" s="3" t="s">
        <v>92</v>
      </c>
      <c r="B57" s="3" t="s">
        <v>246</v>
      </c>
      <c r="C57" s="4" t="s">
        <v>93</v>
      </c>
      <c r="D57" s="7">
        <v>0</v>
      </c>
      <c r="E57" s="7">
        <v>20.5425</v>
      </c>
      <c r="F57" s="15"/>
    </row>
    <row r="58" spans="1:6" outlineLevel="1" x14ac:dyDescent="0.25">
      <c r="A58" s="3" t="s">
        <v>94</v>
      </c>
      <c r="B58" s="3" t="s">
        <v>247</v>
      </c>
      <c r="C58" s="4" t="s">
        <v>95</v>
      </c>
      <c r="D58" s="7">
        <v>500</v>
      </c>
      <c r="E58" s="7">
        <v>1063.8367000000001</v>
      </c>
      <c r="F58" s="15">
        <v>2.1276733999999999</v>
      </c>
    </row>
    <row r="59" spans="1:6" ht="31.5" outlineLevel="2" x14ac:dyDescent="0.25">
      <c r="A59" s="3" t="s">
        <v>96</v>
      </c>
      <c r="B59" s="3" t="s">
        <v>248</v>
      </c>
      <c r="C59" s="4" t="s">
        <v>97</v>
      </c>
      <c r="D59" s="7">
        <v>500</v>
      </c>
      <c r="E59" s="7">
        <v>1063.8367000000001</v>
      </c>
      <c r="F59" s="15">
        <v>2.1276733999999999</v>
      </c>
    </row>
    <row r="60" spans="1:6" ht="31.5" outlineLevel="3" x14ac:dyDescent="0.25">
      <c r="A60" s="3" t="s">
        <v>98</v>
      </c>
      <c r="B60" s="3" t="s">
        <v>249</v>
      </c>
      <c r="C60" s="4" t="s">
        <v>99</v>
      </c>
      <c r="D60" s="7">
        <v>500</v>
      </c>
      <c r="E60" s="7">
        <v>1063.8367000000001</v>
      </c>
      <c r="F60" s="15">
        <v>2.1276733999999999</v>
      </c>
    </row>
    <row r="61" spans="1:6" outlineLevel="1" x14ac:dyDescent="0.25">
      <c r="A61" s="3" t="s">
        <v>100</v>
      </c>
      <c r="B61" s="3" t="s">
        <v>250</v>
      </c>
      <c r="C61" s="4" t="s">
        <v>101</v>
      </c>
      <c r="D61" s="7">
        <v>250</v>
      </c>
      <c r="E61" s="7">
        <v>282.13990000000001</v>
      </c>
      <c r="F61" s="15">
        <v>1.1285596</v>
      </c>
    </row>
    <row r="62" spans="1:6" ht="31.5" outlineLevel="2" x14ac:dyDescent="0.25">
      <c r="A62" s="3" t="s">
        <v>102</v>
      </c>
      <c r="B62" s="3" t="s">
        <v>251</v>
      </c>
      <c r="C62" s="4" t="s">
        <v>103</v>
      </c>
      <c r="D62" s="7">
        <v>0</v>
      </c>
      <c r="E62" s="7">
        <v>192.90520000000001</v>
      </c>
      <c r="F62" s="15"/>
    </row>
    <row r="63" spans="1:6" ht="63" outlineLevel="3" x14ac:dyDescent="0.25">
      <c r="A63" s="3" t="s">
        <v>104</v>
      </c>
      <c r="B63" s="3" t="s">
        <v>252</v>
      </c>
      <c r="C63" s="4" t="s">
        <v>105</v>
      </c>
      <c r="D63" s="7">
        <v>0</v>
      </c>
      <c r="E63" s="7">
        <v>88.5</v>
      </c>
      <c r="F63" s="15"/>
    </row>
    <row r="64" spans="1:6" ht="47.25" outlineLevel="3" x14ac:dyDescent="0.25">
      <c r="A64" s="3" t="s">
        <v>106</v>
      </c>
      <c r="B64" s="3" t="s">
        <v>253</v>
      </c>
      <c r="C64" s="4" t="s">
        <v>107</v>
      </c>
      <c r="D64" s="7">
        <v>0</v>
      </c>
      <c r="E64" s="7">
        <v>41.856999999999999</v>
      </c>
      <c r="F64" s="15"/>
    </row>
    <row r="65" spans="1:6" ht="47.25" outlineLevel="3" x14ac:dyDescent="0.25">
      <c r="A65" s="3" t="s">
        <v>108</v>
      </c>
      <c r="B65" s="3" t="s">
        <v>254</v>
      </c>
      <c r="C65" s="4" t="s">
        <v>109</v>
      </c>
      <c r="D65" s="7">
        <v>0</v>
      </c>
      <c r="E65" s="7">
        <v>4</v>
      </c>
      <c r="F65" s="15"/>
    </row>
    <row r="66" spans="1:6" ht="47.25" outlineLevel="3" x14ac:dyDescent="0.25">
      <c r="A66" s="3" t="s">
        <v>110</v>
      </c>
      <c r="B66" s="3" t="s">
        <v>255</v>
      </c>
      <c r="C66" s="4" t="s">
        <v>111</v>
      </c>
      <c r="D66" s="7">
        <v>0</v>
      </c>
      <c r="E66" s="7">
        <v>30.3</v>
      </c>
      <c r="F66" s="15"/>
    </row>
    <row r="67" spans="1:6" ht="47.25" outlineLevel="3" x14ac:dyDescent="0.25">
      <c r="A67" s="3" t="s">
        <v>112</v>
      </c>
      <c r="B67" s="3" t="s">
        <v>256</v>
      </c>
      <c r="C67" s="4" t="s">
        <v>113</v>
      </c>
      <c r="D67" s="7">
        <v>0</v>
      </c>
      <c r="E67" s="7">
        <v>0.9</v>
      </c>
      <c r="F67" s="15"/>
    </row>
    <row r="68" spans="1:6" ht="47.25" outlineLevel="3" x14ac:dyDescent="0.25">
      <c r="A68" s="3" t="s">
        <v>114</v>
      </c>
      <c r="B68" s="3" t="s">
        <v>257</v>
      </c>
      <c r="C68" s="4" t="s">
        <v>115</v>
      </c>
      <c r="D68" s="7">
        <v>0</v>
      </c>
      <c r="E68" s="7">
        <v>4</v>
      </c>
      <c r="F68" s="15"/>
    </row>
    <row r="69" spans="1:6" ht="47.25" outlineLevel="3" x14ac:dyDescent="0.25">
      <c r="A69" s="3" t="s">
        <v>116</v>
      </c>
      <c r="B69" s="3" t="s">
        <v>258</v>
      </c>
      <c r="C69" s="4" t="s">
        <v>117</v>
      </c>
      <c r="D69" s="7">
        <v>0</v>
      </c>
      <c r="E69" s="7">
        <v>23.348199999999999</v>
      </c>
      <c r="F69" s="15"/>
    </row>
    <row r="70" spans="1:6" ht="31.5" outlineLevel="2" x14ac:dyDescent="0.25">
      <c r="A70" s="3" t="s">
        <v>118</v>
      </c>
      <c r="B70" s="3" t="s">
        <v>259</v>
      </c>
      <c r="C70" s="4" t="s">
        <v>119</v>
      </c>
      <c r="D70" s="7">
        <v>100</v>
      </c>
      <c r="E70" s="7">
        <v>3.1</v>
      </c>
      <c r="F70" s="15">
        <v>3.1E-2</v>
      </c>
    </row>
    <row r="71" spans="1:6" ht="31.5" outlineLevel="3" x14ac:dyDescent="0.25">
      <c r="A71" s="3" t="s">
        <v>120</v>
      </c>
      <c r="B71" s="3" t="s">
        <v>260</v>
      </c>
      <c r="C71" s="4" t="s">
        <v>121</v>
      </c>
      <c r="D71" s="7">
        <v>100</v>
      </c>
      <c r="E71" s="7">
        <v>3.1</v>
      </c>
      <c r="F71" s="15">
        <v>3.1E-2</v>
      </c>
    </row>
    <row r="72" spans="1:6" ht="78.75" outlineLevel="2" x14ac:dyDescent="0.25">
      <c r="A72" s="3" t="s">
        <v>122</v>
      </c>
      <c r="B72" s="3" t="s">
        <v>261</v>
      </c>
      <c r="C72" s="4" t="s">
        <v>123</v>
      </c>
      <c r="D72" s="7">
        <v>110</v>
      </c>
      <c r="E72" s="7">
        <v>0</v>
      </c>
      <c r="F72" s="15">
        <v>0</v>
      </c>
    </row>
    <row r="73" spans="1:6" ht="47.25" outlineLevel="3" x14ac:dyDescent="0.25">
      <c r="A73" s="3" t="s">
        <v>124</v>
      </c>
      <c r="B73" s="3" t="s">
        <v>262</v>
      </c>
      <c r="C73" s="4" t="s">
        <v>125</v>
      </c>
      <c r="D73" s="7">
        <v>110</v>
      </c>
      <c r="E73" s="7">
        <v>0</v>
      </c>
      <c r="F73" s="15">
        <v>0</v>
      </c>
    </row>
    <row r="74" spans="1:6" outlineLevel="2" x14ac:dyDescent="0.25">
      <c r="A74" s="3" t="s">
        <v>126</v>
      </c>
      <c r="B74" s="3" t="s">
        <v>263</v>
      </c>
      <c r="C74" s="4" t="s">
        <v>127</v>
      </c>
      <c r="D74" s="7">
        <v>40</v>
      </c>
      <c r="E74" s="7">
        <v>88.222300000000004</v>
      </c>
      <c r="F74" s="15">
        <v>2.2055574999999998</v>
      </c>
    </row>
    <row r="75" spans="1:6" ht="47.25" outlineLevel="3" x14ac:dyDescent="0.25">
      <c r="A75" s="3" t="s">
        <v>128</v>
      </c>
      <c r="B75" s="3" t="s">
        <v>264</v>
      </c>
      <c r="C75" s="4" t="s">
        <v>129</v>
      </c>
      <c r="D75" s="7">
        <v>40</v>
      </c>
      <c r="E75" s="7">
        <v>88.222300000000004</v>
      </c>
      <c r="F75" s="15">
        <v>2.2055574999999998</v>
      </c>
    </row>
    <row r="76" spans="1:6" outlineLevel="2" x14ac:dyDescent="0.25">
      <c r="A76" s="3" t="s">
        <v>130</v>
      </c>
      <c r="B76" s="3" t="s">
        <v>265</v>
      </c>
      <c r="C76" s="4" t="s">
        <v>131</v>
      </c>
      <c r="D76" s="7">
        <v>0</v>
      </c>
      <c r="E76" s="7">
        <v>-2.0876000000000001</v>
      </c>
      <c r="F76" s="15"/>
    </row>
    <row r="77" spans="1:6" ht="78.75" outlineLevel="3" x14ac:dyDescent="0.25">
      <c r="A77" s="3" t="s">
        <v>132</v>
      </c>
      <c r="B77" s="3" t="s">
        <v>266</v>
      </c>
      <c r="C77" s="4" t="s">
        <v>133</v>
      </c>
      <c r="D77" s="7">
        <v>0</v>
      </c>
      <c r="E77" s="7">
        <v>-2.0876000000000001</v>
      </c>
      <c r="F77" s="15"/>
    </row>
    <row r="78" spans="1:6" outlineLevel="1" x14ac:dyDescent="0.25">
      <c r="A78" s="3" t="s">
        <v>134</v>
      </c>
      <c r="B78" s="3" t="s">
        <v>267</v>
      </c>
      <c r="C78" s="4" t="s">
        <v>135</v>
      </c>
      <c r="D78" s="7">
        <v>0</v>
      </c>
      <c r="E78" s="7">
        <v>-165.86099999999999</v>
      </c>
      <c r="F78" s="15"/>
    </row>
    <row r="79" spans="1:6" outlineLevel="2" x14ac:dyDescent="0.25">
      <c r="A79" s="3" t="s">
        <v>136</v>
      </c>
      <c r="B79" s="3" t="s">
        <v>268</v>
      </c>
      <c r="C79" s="4" t="s">
        <v>137</v>
      </c>
      <c r="D79" s="7">
        <v>0</v>
      </c>
      <c r="E79" s="7">
        <v>-165.86099999999999</v>
      </c>
      <c r="F79" s="15"/>
    </row>
    <row r="80" spans="1:6" outlineLevel="3" x14ac:dyDescent="0.25">
      <c r="A80" s="3" t="s">
        <v>138</v>
      </c>
      <c r="B80" s="3" t="s">
        <v>269</v>
      </c>
      <c r="C80" s="4" t="s">
        <v>139</v>
      </c>
      <c r="D80" s="7">
        <v>0</v>
      </c>
      <c r="E80" s="7">
        <v>-165.86099999999999</v>
      </c>
      <c r="F80" s="15"/>
    </row>
    <row r="81" spans="1:6" x14ac:dyDescent="0.25">
      <c r="A81" s="3" t="s">
        <v>140</v>
      </c>
      <c r="B81" s="3" t="s">
        <v>270</v>
      </c>
      <c r="C81" s="4" t="s">
        <v>141</v>
      </c>
      <c r="D81" s="7">
        <v>590941.49199999997</v>
      </c>
      <c r="E81" s="7">
        <v>147094.1</v>
      </c>
      <c r="F81" s="15">
        <f>E81/D81</f>
        <v>0.24891482827203479</v>
      </c>
    </row>
    <row r="82" spans="1:6" ht="31.5" outlineLevel="1" x14ac:dyDescent="0.25">
      <c r="A82" s="3" t="s">
        <v>142</v>
      </c>
      <c r="B82" s="3" t="s">
        <v>271</v>
      </c>
      <c r="C82" s="4" t="s">
        <v>143</v>
      </c>
      <c r="D82" s="7">
        <v>588741.49199999997</v>
      </c>
      <c r="E82" s="7">
        <v>146903.29999999999</v>
      </c>
      <c r="F82" s="15">
        <f t="shared" ref="F82:F85" si="0">E82/D82</f>
        <v>0.24952088819314946</v>
      </c>
    </row>
    <row r="83" spans="1:6" outlineLevel="2" x14ac:dyDescent="0.25">
      <c r="A83" s="3" t="s">
        <v>144</v>
      </c>
      <c r="B83" s="3" t="s">
        <v>272</v>
      </c>
      <c r="C83" s="4" t="s">
        <v>145</v>
      </c>
      <c r="D83" s="7">
        <v>79694</v>
      </c>
      <c r="E83" s="7">
        <v>33703.4</v>
      </c>
      <c r="F83" s="15">
        <f t="shared" si="0"/>
        <v>0.42291013125203908</v>
      </c>
    </row>
    <row r="84" spans="1:6" outlineLevel="3" x14ac:dyDescent="0.25">
      <c r="A84" s="3" t="s">
        <v>146</v>
      </c>
      <c r="B84" s="3" t="s">
        <v>273</v>
      </c>
      <c r="C84" s="4" t="s">
        <v>147</v>
      </c>
      <c r="D84" s="7">
        <v>9237</v>
      </c>
      <c r="E84" s="7">
        <v>2309.4</v>
      </c>
      <c r="F84" s="15">
        <f t="shared" si="0"/>
        <v>0.25001623903864895</v>
      </c>
    </row>
    <row r="85" spans="1:6" outlineLevel="3" x14ac:dyDescent="0.25">
      <c r="A85" s="3" t="s">
        <v>148</v>
      </c>
      <c r="B85" s="3" t="s">
        <v>274</v>
      </c>
      <c r="C85" s="4" t="s">
        <v>149</v>
      </c>
      <c r="D85" s="7">
        <v>70457</v>
      </c>
      <c r="E85" s="7">
        <v>31394</v>
      </c>
      <c r="F85" s="15">
        <f t="shared" si="0"/>
        <v>0.44557673474601528</v>
      </c>
    </row>
    <row r="86" spans="1:6" ht="31.5" outlineLevel="2" x14ac:dyDescent="0.25">
      <c r="A86" s="3" t="s">
        <v>150</v>
      </c>
      <c r="B86" s="3" t="s">
        <v>275</v>
      </c>
      <c r="C86" s="4" t="s">
        <v>151</v>
      </c>
      <c r="D86" s="7">
        <v>38384.491999999998</v>
      </c>
      <c r="E86" s="7">
        <v>3904.9</v>
      </c>
      <c r="F86" s="15">
        <v>9.0192560057848356E-2</v>
      </c>
    </row>
    <row r="87" spans="1:6" ht="31.5" outlineLevel="3" x14ac:dyDescent="0.25">
      <c r="A87" s="3" t="s">
        <v>152</v>
      </c>
      <c r="B87" s="3" t="s">
        <v>276</v>
      </c>
      <c r="C87" s="4" t="s">
        <v>153</v>
      </c>
      <c r="D87" s="7">
        <v>2412.41</v>
      </c>
      <c r="E87" s="7">
        <v>0</v>
      </c>
      <c r="F87" s="15">
        <v>0</v>
      </c>
    </row>
    <row r="88" spans="1:6" ht="47.25" outlineLevel="3" x14ac:dyDescent="0.25">
      <c r="A88" s="3" t="s">
        <v>154</v>
      </c>
      <c r="B88" s="3" t="s">
        <v>277</v>
      </c>
      <c r="C88" s="4" t="s">
        <v>155</v>
      </c>
      <c r="D88" s="7">
        <v>3106.09</v>
      </c>
      <c r="E88" s="7">
        <v>0</v>
      </c>
      <c r="F88" s="15">
        <v>0</v>
      </c>
    </row>
    <row r="89" spans="1:6" ht="47.25" outlineLevel="3" x14ac:dyDescent="0.25">
      <c r="A89" s="3" t="s">
        <v>156</v>
      </c>
      <c r="B89" s="3" t="s">
        <v>278</v>
      </c>
      <c r="C89" s="4" t="s">
        <v>157</v>
      </c>
      <c r="D89" s="7">
        <v>12641.378000000001</v>
      </c>
      <c r="E89" s="7">
        <v>3048.2496000000001</v>
      </c>
      <c r="F89" s="15">
        <v>0.24113269929907957</v>
      </c>
    </row>
    <row r="90" spans="1:6" ht="31.5" outlineLevel="3" x14ac:dyDescent="0.25">
      <c r="A90" s="3" t="s">
        <v>158</v>
      </c>
      <c r="B90" s="3" t="s">
        <v>279</v>
      </c>
      <c r="C90" s="4" t="s">
        <v>159</v>
      </c>
      <c r="D90" s="7">
        <v>2000</v>
      </c>
      <c r="E90" s="7">
        <v>0</v>
      </c>
      <c r="F90" s="15">
        <v>0</v>
      </c>
    </row>
    <row r="91" spans="1:6" outlineLevel="3" x14ac:dyDescent="0.25">
      <c r="A91" s="3" t="s">
        <v>160</v>
      </c>
      <c r="B91" s="3" t="s">
        <v>280</v>
      </c>
      <c r="C91" s="4" t="s">
        <v>161</v>
      </c>
      <c r="D91" s="7">
        <v>3753.64</v>
      </c>
      <c r="E91" s="7">
        <v>0</v>
      </c>
      <c r="F91" s="15">
        <v>0</v>
      </c>
    </row>
    <row r="92" spans="1:6" ht="47.25" outlineLevel="3" x14ac:dyDescent="0.25">
      <c r="A92" s="3" t="s">
        <v>162</v>
      </c>
      <c r="B92" s="3" t="s">
        <v>281</v>
      </c>
      <c r="C92" s="4" t="s">
        <v>163</v>
      </c>
      <c r="D92" s="7">
        <v>5081.6000000000004</v>
      </c>
      <c r="E92" s="7">
        <v>0</v>
      </c>
      <c r="F92" s="15">
        <v>0</v>
      </c>
    </row>
    <row r="93" spans="1:6" outlineLevel="3" x14ac:dyDescent="0.25">
      <c r="A93" s="3" t="s">
        <v>164</v>
      </c>
      <c r="B93" s="3" t="s">
        <v>282</v>
      </c>
      <c r="C93" s="4" t="s">
        <v>165</v>
      </c>
      <c r="D93" s="7">
        <v>9389.3739999999998</v>
      </c>
      <c r="E93" s="7">
        <v>856.6</v>
      </c>
      <c r="F93" s="15">
        <v>4.4065344505395142E-2</v>
      </c>
    </row>
    <row r="94" spans="1:6" outlineLevel="2" x14ac:dyDescent="0.25">
      <c r="A94" s="3" t="s">
        <v>166</v>
      </c>
      <c r="B94" s="3" t="s">
        <v>283</v>
      </c>
      <c r="C94" s="4" t="s">
        <v>167</v>
      </c>
      <c r="D94" s="7">
        <v>441709.6</v>
      </c>
      <c r="E94" s="7">
        <v>103892.8</v>
      </c>
      <c r="F94" s="15">
        <v>0.23354350958186101</v>
      </c>
    </row>
    <row r="95" spans="1:6" ht="31.5" outlineLevel="3" x14ac:dyDescent="0.25">
      <c r="A95" s="3" t="s">
        <v>168</v>
      </c>
      <c r="B95" s="3" t="s">
        <v>284</v>
      </c>
      <c r="C95" s="4" t="s">
        <v>169</v>
      </c>
      <c r="D95" s="7">
        <v>370096</v>
      </c>
      <c r="E95" s="7">
        <v>95258.1</v>
      </c>
      <c r="F95" s="15">
        <v>0.2554032505079763</v>
      </c>
    </row>
    <row r="96" spans="1:6" ht="31.5" outlineLevel="3" x14ac:dyDescent="0.25">
      <c r="A96" s="3" t="s">
        <v>170</v>
      </c>
      <c r="B96" s="3" t="s">
        <v>285</v>
      </c>
      <c r="C96" s="4" t="s">
        <v>171</v>
      </c>
      <c r="D96" s="7">
        <v>47728</v>
      </c>
      <c r="E96" s="7">
        <v>8262.9249</v>
      </c>
      <c r="F96" s="15">
        <v>0.17312531218571908</v>
      </c>
    </row>
    <row r="97" spans="1:6" ht="47.25" outlineLevel="3" x14ac:dyDescent="0.25">
      <c r="A97" s="3" t="s">
        <v>172</v>
      </c>
      <c r="B97" s="3" t="s">
        <v>286</v>
      </c>
      <c r="C97" s="4" t="s">
        <v>173</v>
      </c>
      <c r="D97" s="7">
        <v>3953</v>
      </c>
      <c r="E97" s="7">
        <v>371.76389999999998</v>
      </c>
      <c r="F97" s="15">
        <v>9.4046015684290413E-2</v>
      </c>
    </row>
    <row r="98" spans="1:6" ht="47.25" outlineLevel="3" x14ac:dyDescent="0.25">
      <c r="A98" s="3" t="s">
        <v>174</v>
      </c>
      <c r="B98" s="3" t="s">
        <v>287</v>
      </c>
      <c r="C98" s="4" t="s">
        <v>175</v>
      </c>
      <c r="D98" s="7">
        <v>18693</v>
      </c>
      <c r="E98" s="7">
        <v>0</v>
      </c>
      <c r="F98" s="15">
        <v>0</v>
      </c>
    </row>
    <row r="99" spans="1:6" ht="31.5" outlineLevel="3" x14ac:dyDescent="0.25">
      <c r="A99" s="3" t="s">
        <v>176</v>
      </c>
      <c r="B99" s="3" t="s">
        <v>288</v>
      </c>
      <c r="C99" s="4" t="s">
        <v>177</v>
      </c>
      <c r="D99" s="7">
        <v>976</v>
      </c>
      <c r="E99" s="7">
        <v>0</v>
      </c>
      <c r="F99" s="15">
        <v>0</v>
      </c>
    </row>
    <row r="100" spans="1:6" outlineLevel="3" x14ac:dyDescent="0.25">
      <c r="A100" s="3" t="s">
        <v>178</v>
      </c>
      <c r="B100" s="3" t="s">
        <v>289</v>
      </c>
      <c r="C100" s="4" t="s">
        <v>179</v>
      </c>
      <c r="D100" s="7">
        <v>263.60000000000002</v>
      </c>
      <c r="E100" s="7">
        <v>0</v>
      </c>
      <c r="F100" s="15">
        <v>0</v>
      </c>
    </row>
    <row r="101" spans="1:6" outlineLevel="2" x14ac:dyDescent="0.25">
      <c r="A101" s="3" t="s">
        <v>180</v>
      </c>
      <c r="B101" s="3" t="s">
        <v>290</v>
      </c>
      <c r="C101" s="4" t="s">
        <v>181</v>
      </c>
      <c r="D101" s="7">
        <v>28953.4</v>
      </c>
      <c r="E101" s="7">
        <v>5402.2194</v>
      </c>
      <c r="F101" s="15">
        <v>0.18658324756332589</v>
      </c>
    </row>
    <row r="102" spans="1:6" ht="47.25" outlineLevel="3" x14ac:dyDescent="0.25">
      <c r="A102" s="3" t="s">
        <v>182</v>
      </c>
      <c r="B102" s="3" t="s">
        <v>291</v>
      </c>
      <c r="C102" s="4" t="s">
        <v>183</v>
      </c>
      <c r="D102" s="7">
        <v>6779.5</v>
      </c>
      <c r="E102" s="7">
        <v>450</v>
      </c>
      <c r="F102" s="15">
        <v>6.6376576443690535E-2</v>
      </c>
    </row>
    <row r="103" spans="1:6" ht="47.25" outlineLevel="3" x14ac:dyDescent="0.25">
      <c r="A103" s="3" t="s">
        <v>184</v>
      </c>
      <c r="B103" s="3" t="s">
        <v>292</v>
      </c>
      <c r="C103" s="4" t="s">
        <v>185</v>
      </c>
      <c r="D103" s="7">
        <v>19915</v>
      </c>
      <c r="E103" s="7">
        <v>4952.2194</v>
      </c>
      <c r="F103" s="15">
        <v>0.24866780818478534</v>
      </c>
    </row>
    <row r="104" spans="1:6" outlineLevel="3" x14ac:dyDescent="0.25">
      <c r="A104" s="3" t="s">
        <v>186</v>
      </c>
      <c r="B104" s="3" t="s">
        <v>293</v>
      </c>
      <c r="C104" s="4" t="s">
        <v>187</v>
      </c>
      <c r="D104" s="7">
        <v>2258.9</v>
      </c>
      <c r="E104" s="7">
        <v>0</v>
      </c>
      <c r="F104" s="15">
        <v>0</v>
      </c>
    </row>
    <row r="105" spans="1:6" outlineLevel="1" x14ac:dyDescent="0.25">
      <c r="A105" s="3" t="s">
        <v>188</v>
      </c>
      <c r="B105" s="3" t="s">
        <v>294</v>
      </c>
      <c r="C105" s="4" t="s">
        <v>189</v>
      </c>
      <c r="D105" s="7">
        <v>2200</v>
      </c>
      <c r="E105" s="7">
        <v>200</v>
      </c>
      <c r="F105" s="15">
        <v>9.0909090909090912E-2</v>
      </c>
    </row>
    <row r="106" spans="1:6" outlineLevel="2" x14ac:dyDescent="0.25">
      <c r="A106" s="3" t="s">
        <v>190</v>
      </c>
      <c r="B106" s="3" t="s">
        <v>295</v>
      </c>
      <c r="C106" s="4" t="s">
        <v>191</v>
      </c>
      <c r="D106" s="7">
        <v>2200</v>
      </c>
      <c r="E106" s="7">
        <v>200</v>
      </c>
      <c r="F106" s="15">
        <v>9.0909090909090912E-2</v>
      </c>
    </row>
    <row r="107" spans="1:6" outlineLevel="3" x14ac:dyDescent="0.25">
      <c r="A107" s="3" t="s">
        <v>192</v>
      </c>
      <c r="B107" s="3" t="s">
        <v>296</v>
      </c>
      <c r="C107" s="4" t="s">
        <v>193</v>
      </c>
      <c r="D107" s="7">
        <v>2200</v>
      </c>
      <c r="E107" s="7">
        <v>200</v>
      </c>
      <c r="F107" s="15">
        <v>9.0909090909090912E-2</v>
      </c>
    </row>
    <row r="108" spans="1:6" ht="31.5" outlineLevel="1" x14ac:dyDescent="0.25">
      <c r="A108" s="3" t="s">
        <v>194</v>
      </c>
      <c r="B108" s="3" t="s">
        <v>297</v>
      </c>
      <c r="C108" s="4" t="s">
        <v>195</v>
      </c>
      <c r="D108" s="7">
        <v>0</v>
      </c>
      <c r="E108" s="7">
        <v>-9.1698000000000004</v>
      </c>
      <c r="F108" s="15"/>
    </row>
    <row r="109" spans="1:6" ht="31.5" outlineLevel="2" x14ac:dyDescent="0.25">
      <c r="A109" s="3" t="s">
        <v>196</v>
      </c>
      <c r="B109" s="3" t="s">
        <v>298</v>
      </c>
      <c r="C109" s="4" t="s">
        <v>197</v>
      </c>
      <c r="D109" s="7">
        <v>0</v>
      </c>
      <c r="E109" s="7">
        <v>-9.1698000000000004</v>
      </c>
      <c r="F109" s="15"/>
    </row>
    <row r="110" spans="1:6" ht="31.5" outlineLevel="3" x14ac:dyDescent="0.25">
      <c r="A110" s="3" t="s">
        <v>198</v>
      </c>
      <c r="B110" s="3" t="s">
        <v>299</v>
      </c>
      <c r="C110" s="4" t="s">
        <v>199</v>
      </c>
      <c r="D110" s="7">
        <v>0</v>
      </c>
      <c r="E110" s="7">
        <v>-9.1698000000000004</v>
      </c>
      <c r="F110" s="15"/>
    </row>
    <row r="111" spans="1:6" ht="20.25" customHeight="1" x14ac:dyDescent="0.25">
      <c r="A111" s="23" t="s">
        <v>200</v>
      </c>
      <c r="B111" s="24"/>
      <c r="C111" s="25"/>
      <c r="D111" s="8">
        <v>805767.89199999999</v>
      </c>
      <c r="E111" s="8">
        <f>E12+E81</f>
        <v>194429.45329999999</v>
      </c>
      <c r="F111" s="11">
        <f>E111/D111</f>
        <v>0.24129709712980224</v>
      </c>
    </row>
    <row r="112" spans="1:6" ht="12.75" customHeight="1" x14ac:dyDescent="0.25">
      <c r="A112" s="5"/>
      <c r="B112" s="5"/>
      <c r="C112" s="5"/>
      <c r="D112" s="6"/>
      <c r="E112" s="6"/>
      <c r="F112" s="12"/>
    </row>
    <row r="113" spans="1:7" x14ac:dyDescent="0.25">
      <c r="A113" s="21"/>
      <c r="B113" s="21"/>
      <c r="C113" s="22"/>
      <c r="D113" s="22"/>
      <c r="E113" s="22"/>
      <c r="F113" s="13"/>
    </row>
    <row r="115" spans="1:7" s="9" customFormat="1" ht="16.5" x14ac:dyDescent="0.25">
      <c r="B115" s="9" t="s">
        <v>309</v>
      </c>
      <c r="D115" s="14"/>
      <c r="E115" s="26" t="s">
        <v>310</v>
      </c>
      <c r="F115" s="26"/>
      <c r="G115" s="14"/>
    </row>
  </sheetData>
  <mergeCells count="16">
    <mergeCell ref="A10:A11"/>
    <mergeCell ref="A113:E113"/>
    <mergeCell ref="A111:C111"/>
    <mergeCell ref="E115:F115"/>
    <mergeCell ref="D1:F1"/>
    <mergeCell ref="D2:F2"/>
    <mergeCell ref="D3:F3"/>
    <mergeCell ref="D4:F4"/>
    <mergeCell ref="B6:F6"/>
    <mergeCell ref="B10:B11"/>
    <mergeCell ref="C10:C11"/>
    <mergeCell ref="D10:D11"/>
    <mergeCell ref="E10:E11"/>
    <mergeCell ref="F10:F11"/>
    <mergeCell ref="B7:F7"/>
    <mergeCell ref="B8:F8"/>
  </mergeCells>
  <pageMargins left="0.39374999999999999" right="0.2" top="0.34" bottom="0.31" header="0.26" footer="0.21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03.2021&lt;/string&gt;&#10;  &lt;/DateInfo&gt;&#10;  &lt;Code&gt;SQUERY_INFO_ISP_INC&lt;/Code&gt;&#10;  &lt;ObjectCode&gt;SQUERY_INFO_ISP_INC&lt;/ObjectCode&gt;&#10;  &lt;DocName&gt;Аналитический отчет по исполнению доходов с произвольной группировкой&lt;/DocName&gt;&#10;  &lt;VariantName&gt;Район для исполнения (по квартально) &lt;/VariantName&gt;&#10;  &lt;VariantLink&gt;32635863&lt;/VariantLink&gt;&#10;  &lt;SvodReportLink xsi:nil=&quot;true&quot; /&gt;&#10;  &lt;ReportLink&gt;4230081&lt;/ReportLink&gt;&#10;  &lt;Note&gt;01.01.2021 - 31.03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E26E07F8-3871-4648-BE26-ED6D40EDDF1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USERFINPC\96</dc:creator>
  <cp:lastModifiedBy>Пользователь</cp:lastModifiedBy>
  <cp:lastPrinted>2021-05-14T03:17:05Z</cp:lastPrinted>
  <dcterms:created xsi:type="dcterms:W3CDTF">2021-05-14T01:37:56Z</dcterms:created>
  <dcterms:modified xsi:type="dcterms:W3CDTF">2021-05-31T02:46:59Z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Аналитический отчет по исполнению доходов с произвольной группировкой</vt:lpwstr>
  </property>
  <property fmtid="{D5CDD505-2E9C-101B-9397-08002B2CF9AE}" pid="3" name="Версия клиента">
    <vt:lpwstr>20.2.13.12302 (.NET 4.0)</vt:lpwstr>
  </property>
  <property fmtid="{D5CDD505-2E9C-101B-9397-08002B2CF9AE}" pid="4" name="Версия базы">
    <vt:lpwstr>20.2.2842.15177324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192.168.177.128</vt:lpwstr>
  </property>
  <property fmtid="{D5CDD505-2E9C-101B-9397-08002B2CF9AE}" pid="7" name="База">
    <vt:lpwstr>budget21</vt:lpwstr>
  </property>
  <property fmtid="{D5CDD505-2E9C-101B-9397-08002B2CF9AE}" pid="8" name="Пользователь">
    <vt:lpwstr>user_lena</vt:lpwstr>
  </property>
  <property fmtid="{D5CDD505-2E9C-101B-9397-08002B2CF9AE}" pid="9" name="Шаблон">
    <vt:lpwstr>SQR_INFO_ISP_BUDG_INC.XLT</vt:lpwstr>
  </property>
  <property fmtid="{D5CDD505-2E9C-101B-9397-08002B2CF9AE}" pid="10" name="Имя варианта">
    <vt:lpwstr>Район для исполнения (по квартально) </vt:lpwstr>
  </property>
  <property fmtid="{D5CDD505-2E9C-101B-9397-08002B2CF9AE}" pid="11" name="Код отчета">
    <vt:lpwstr>14B8EE404ABB478FB129B6FECA8679</vt:lpwstr>
  </property>
  <property fmtid="{D5CDD505-2E9C-101B-9397-08002B2CF9AE}" pid="12" name="Локальная база">
    <vt:lpwstr>не используется</vt:lpwstr>
  </property>
</Properties>
</file>