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23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5" i="1"/>
  <c r="C31"/>
  <c r="C34"/>
  <c r="C33" s="1"/>
  <c r="C32" s="1"/>
  <c r="C30"/>
  <c r="C29" s="1"/>
  <c r="C28" s="1"/>
  <c r="C27" s="1"/>
  <c r="C19"/>
  <c r="C18"/>
  <c r="C25"/>
  <c r="C23"/>
  <c r="C22" s="1"/>
  <c r="C21" s="1"/>
  <c r="C17" s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<sst xmlns="http://schemas.openxmlformats.org/spreadsheetml/2006/main" count="53" uniqueCount="50">
  <si>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</si>
  <si>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</si>
  <si>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</si>
  <si>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</si>
  <si>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</si>
  <si>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</si>
  <si>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</si>
  <si>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</si>
  <si>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</si>
  <si>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</si>
  <si>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</si>
  <si>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</si>
  <si>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</si>
  <si>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</si>
  <si>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</si>
  <si>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</si>
  <si>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</si>
  <si>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</si>
  <si>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</si>
  <si>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</si>
  <si>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</si>
  <si>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</si>
  <si>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</si>
  <si>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</si>
  <si>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</si>
  <si>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</si>
  <si>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</si>
  <si>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</si>
  <si>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</si>
  <si>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</si>
  <si>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</si>
  <si>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</si>
  <si>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</si>
  <si>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</si>
  <si>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</si>
  <si>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</si>
  <si>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</si>
  <si>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</si>
  <si>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</si>
  <si>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</si>
  <si>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</si>
  <si>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</si>
  <si>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</si>
  <si>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</si>
  <si>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</si>
  <si>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                     от 24.12.2018 № 119</t>
  </si>
  <si>
    <t>муниципального образования Бейский район в 2019 году</t>
  </si>
  <si>
    <t xml:space="preserve">Глава Бейского района                                                                                                                                             </t>
  </si>
  <si>
    <t>И.Н. Стряпков</t>
  </si>
  <si>
    <t xml:space="preserve">                     от 22.04.2019 № 154</t>
  </si>
</sst>
</file>

<file path=xl/styles.xml><?xml version="1.0" encoding="utf-8"?>
<styleSheet xmlns="http://schemas.openxmlformats.org/spreadsheetml/2006/main">
  <fonts count="13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zoomScale="80" zoomScaleNormal="89" zoomScaleSheetLayoutView="80" workbookViewId="0"/>
  </sheetViews>
  <sheetFormatPr defaultRowHeight="11.25"/>
  <cols>
    <col min="1" max="1" width="69" style="1" customWidth="1"/>
    <col min="2" max="2" width="35.83203125" style="2" customWidth="1"/>
    <col min="3" max="3" width="22.5" style="1" customWidth="1"/>
  </cols>
  <sheetData>
    <row r="1" spans="1:5" ht="15.75">
      <c r="B1" s="28" t="s">
        <v>22</v>
      </c>
      <c r="C1" s="29"/>
    </row>
    <row r="2" spans="1:5" ht="15.75">
      <c r="B2" s="30" t="s">
        <v>43</v>
      </c>
      <c r="C2" s="31"/>
    </row>
    <row r="3" spans="1:5" ht="15.75">
      <c r="B3" s="30" t="s">
        <v>44</v>
      </c>
      <c r="C3" s="30"/>
    </row>
    <row r="4" spans="1:5" ht="15.75">
      <c r="B4" s="30" t="s">
        <v>49</v>
      </c>
      <c r="C4" s="31"/>
    </row>
    <row r="5" spans="1:5" ht="15.75">
      <c r="B5" s="14"/>
      <c r="C5" s="23"/>
    </row>
    <row r="7" spans="1:5" s="1" customFormat="1" ht="15.75">
      <c r="A7" s="4"/>
      <c r="B7" s="28" t="s">
        <v>22</v>
      </c>
      <c r="C7" s="29"/>
      <c r="D7" s="6"/>
      <c r="E7"/>
    </row>
    <row r="8" spans="1:5" s="1" customFormat="1" ht="15.75">
      <c r="A8" s="4"/>
      <c r="B8" s="30" t="s">
        <v>43</v>
      </c>
      <c r="C8" s="31"/>
      <c r="D8" s="6"/>
      <c r="E8"/>
    </row>
    <row r="9" spans="1:5" s="1" customFormat="1" ht="15.75">
      <c r="A9" s="4"/>
      <c r="B9" s="30" t="s">
        <v>44</v>
      </c>
      <c r="C9" s="30"/>
      <c r="D9" s="6"/>
      <c r="E9"/>
    </row>
    <row r="10" spans="1:5" s="1" customFormat="1" ht="15.75">
      <c r="A10" s="4"/>
      <c r="B10" s="30" t="s">
        <v>45</v>
      </c>
      <c r="C10" s="31"/>
      <c r="D10"/>
      <c r="E10"/>
    </row>
    <row r="11" spans="1:5" s="1" customFormat="1" ht="12.75">
      <c r="A11" s="4"/>
      <c r="B11" s="6"/>
      <c r="C11" s="6"/>
      <c r="D11"/>
      <c r="E11"/>
    </row>
    <row r="12" spans="1:5" s="1" customFormat="1" ht="12.75">
      <c r="A12" s="4"/>
      <c r="B12" s="6"/>
      <c r="C12" s="8"/>
    </row>
    <row r="13" spans="1:5" s="1" customFormat="1" ht="15.75">
      <c r="A13" s="32" t="s">
        <v>9</v>
      </c>
      <c r="B13" s="33"/>
      <c r="C13" s="33"/>
    </row>
    <row r="14" spans="1:5" s="1" customFormat="1" ht="15.75">
      <c r="A14" s="32" t="s">
        <v>46</v>
      </c>
      <c r="B14" s="33"/>
      <c r="C14" s="33"/>
    </row>
    <row r="15" spans="1:5" s="1" customFormat="1" ht="12.75">
      <c r="A15" s="4"/>
      <c r="B15" s="5"/>
      <c r="C15" s="7"/>
    </row>
    <row r="16" spans="1:5" s="3" customFormat="1" ht="36" customHeight="1">
      <c r="A16" s="16" t="s">
        <v>17</v>
      </c>
      <c r="B16" s="16" t="s">
        <v>16</v>
      </c>
      <c r="C16" s="16" t="s">
        <v>18</v>
      </c>
    </row>
    <row r="17" spans="1:3" s="3" customFormat="1" ht="28.5">
      <c r="A17" s="20" t="s">
        <v>13</v>
      </c>
      <c r="B17" s="18" t="s">
        <v>23</v>
      </c>
      <c r="C17" s="19">
        <f>C21+C27+C18</f>
        <v>7692</v>
      </c>
    </row>
    <row r="18" spans="1:3" s="3" customFormat="1" ht="28.5">
      <c r="A18" s="20" t="s">
        <v>19</v>
      </c>
      <c r="B18" s="18" t="s">
        <v>24</v>
      </c>
      <c r="C18" s="19">
        <f>C19</f>
        <v>5130</v>
      </c>
    </row>
    <row r="19" spans="1:3" s="22" customFormat="1" ht="30">
      <c r="A19" s="21" t="s">
        <v>20</v>
      </c>
      <c r="B19" s="15" t="s">
        <v>25</v>
      </c>
      <c r="C19" s="10">
        <f>C20</f>
        <v>5130</v>
      </c>
    </row>
    <row r="20" spans="1:3" s="22" customFormat="1" ht="30">
      <c r="A20" s="21" t="s">
        <v>21</v>
      </c>
      <c r="B20" s="15" t="s">
        <v>26</v>
      </c>
      <c r="C20" s="10">
        <v>5130</v>
      </c>
    </row>
    <row r="21" spans="1:3" ht="29.25">
      <c r="A21" s="17" t="s">
        <v>0</v>
      </c>
      <c r="B21" s="18" t="s">
        <v>27</v>
      </c>
      <c r="C21" s="19">
        <f>C22</f>
        <v>0</v>
      </c>
    </row>
    <row r="22" spans="1:3" ht="32.25" customHeight="1">
      <c r="A22" s="9" t="s">
        <v>39</v>
      </c>
      <c r="B22" s="15" t="s">
        <v>40</v>
      </c>
      <c r="C22" s="10">
        <f>C23-C26</f>
        <v>0</v>
      </c>
    </row>
    <row r="23" spans="1:3" ht="45">
      <c r="A23" s="9" t="s">
        <v>10</v>
      </c>
      <c r="B23" s="15" t="s">
        <v>41</v>
      </c>
      <c r="C23" s="10">
        <f>C24</f>
        <v>25000</v>
      </c>
    </row>
    <row r="24" spans="1:3" ht="45">
      <c r="A24" s="9" t="s">
        <v>1</v>
      </c>
      <c r="B24" s="15" t="s">
        <v>37</v>
      </c>
      <c r="C24" s="10">
        <v>25000</v>
      </c>
    </row>
    <row r="25" spans="1:3" ht="45">
      <c r="A25" s="9" t="s">
        <v>11</v>
      </c>
      <c r="B25" s="15" t="s">
        <v>42</v>
      </c>
      <c r="C25" s="10">
        <f>C26</f>
        <v>25000</v>
      </c>
    </row>
    <row r="26" spans="1:3" ht="45">
      <c r="A26" s="9" t="s">
        <v>12</v>
      </c>
      <c r="B26" s="15" t="s">
        <v>38</v>
      </c>
      <c r="C26" s="10">
        <v>25000</v>
      </c>
    </row>
    <row r="27" spans="1:3" ht="29.25">
      <c r="A27" s="17" t="s">
        <v>2</v>
      </c>
      <c r="B27" s="18" t="s">
        <v>28</v>
      </c>
      <c r="C27" s="19">
        <f>-C28+C32</f>
        <v>2562</v>
      </c>
    </row>
    <row r="28" spans="1:3" ht="15.75">
      <c r="A28" s="9" t="s">
        <v>3</v>
      </c>
      <c r="B28" s="15" t="s">
        <v>29</v>
      </c>
      <c r="C28" s="10">
        <f>C29</f>
        <v>760259.26</v>
      </c>
    </row>
    <row r="29" spans="1:3" ht="15.75">
      <c r="A29" s="9" t="s">
        <v>14</v>
      </c>
      <c r="B29" s="15" t="s">
        <v>30</v>
      </c>
      <c r="C29" s="10">
        <f>C30</f>
        <v>760259.26</v>
      </c>
    </row>
    <row r="30" spans="1:3" ht="15.75">
      <c r="A30" s="9" t="s">
        <v>4</v>
      </c>
      <c r="B30" s="15" t="s">
        <v>31</v>
      </c>
      <c r="C30" s="10">
        <f>C31</f>
        <v>760259.26</v>
      </c>
    </row>
    <row r="31" spans="1:3" ht="30">
      <c r="A31" s="9" t="s">
        <v>5</v>
      </c>
      <c r="B31" s="15" t="s">
        <v>32</v>
      </c>
      <c r="C31" s="10">
        <f>C24+C20+730129.26</f>
        <v>760259.26</v>
      </c>
    </row>
    <row r="32" spans="1:3" ht="15.75">
      <c r="A32" s="9" t="s">
        <v>6</v>
      </c>
      <c r="B32" s="15" t="s">
        <v>33</v>
      </c>
      <c r="C32" s="10">
        <f>C33</f>
        <v>762821.26</v>
      </c>
    </row>
    <row r="33" spans="1:3" ht="15.75">
      <c r="A33" s="9" t="s">
        <v>15</v>
      </c>
      <c r="B33" s="15" t="s">
        <v>34</v>
      </c>
      <c r="C33" s="10">
        <f>C34</f>
        <v>762821.26</v>
      </c>
    </row>
    <row r="34" spans="1:3" ht="15.75">
      <c r="A34" s="9" t="s">
        <v>7</v>
      </c>
      <c r="B34" s="15" t="s">
        <v>35</v>
      </c>
      <c r="C34" s="10">
        <f>C35</f>
        <v>762821.26</v>
      </c>
    </row>
    <row r="35" spans="1:3" ht="30">
      <c r="A35" s="9" t="s">
        <v>8</v>
      </c>
      <c r="B35" s="15" t="s">
        <v>36</v>
      </c>
      <c r="C35" s="10">
        <f>C26+737821.26</f>
        <v>762821.26</v>
      </c>
    </row>
    <row r="36" spans="1:3" ht="15.75">
      <c r="A36" s="11"/>
      <c r="B36" s="12"/>
      <c r="C36" s="13"/>
    </row>
    <row r="37" spans="1:3" ht="15.75">
      <c r="A37" s="11"/>
      <c r="B37" s="12"/>
      <c r="C37" s="13"/>
    </row>
    <row r="38" spans="1:3" ht="15.75">
      <c r="A38" s="11"/>
      <c r="B38" s="12"/>
      <c r="C38" s="13"/>
    </row>
    <row r="39" spans="1:3" s="27" customFormat="1" ht="17.25" customHeight="1">
      <c r="A39" s="24" t="s">
        <v>47</v>
      </c>
      <c r="B39" s="25"/>
      <c r="C39" s="26" t="s">
        <v>48</v>
      </c>
    </row>
    <row r="40" spans="1:3">
      <c r="A40" s="4"/>
      <c r="B40" s="5"/>
      <c r="C40" s="4"/>
    </row>
  </sheetData>
  <mergeCells count="10">
    <mergeCell ref="B1:C1"/>
    <mergeCell ref="B2:C2"/>
    <mergeCell ref="B3:C3"/>
    <mergeCell ref="B4:C4"/>
    <mergeCell ref="A14:C14"/>
    <mergeCell ref="B9:C9"/>
    <mergeCell ref="B7:C7"/>
    <mergeCell ref="B8:C8"/>
    <mergeCell ref="B10:C10"/>
    <mergeCell ref="A13:C13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84" fitToHeight="0" orientation="portrait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2019-04-23T01:51:32Z</cp:lastPrinted>
  <dcterms:created xsi:type="dcterms:W3CDTF">2008-03-05T02:54:35Z</dcterms:created>
  <dcterms:modified xsi:type="dcterms:W3CDTF">2019-04-24T04:35:28Z</dcterms:modified>
</cp:coreProperties>
</file>