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6" i="1" l="1"/>
  <c r="C35" i="1" s="1"/>
  <c r="C34" i="1" s="1"/>
  <c r="C33" i="1" s="1"/>
  <c r="C32" i="1"/>
  <c r="C31" i="1"/>
  <c r="C30" i="1" s="1"/>
  <c r="C29" i="1" s="1"/>
  <c r="C28" i="1" s="1"/>
  <c r="C20" i="1"/>
  <c r="C19" i="1" s="1"/>
  <c r="C26" i="1"/>
  <c r="C24" i="1"/>
  <c r="C23" i="1"/>
  <c r="C22" i="1" s="1"/>
  <c r="C18" i="1" s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<sst xmlns="http://schemas.openxmlformats.org/spreadsheetml/2006/main" count="53" uniqueCount="50">
  <si>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</si>
  <si>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</si>
  <si>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</si>
  <si>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</si>
  <si>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</si>
  <si>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</si>
  <si>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</si>
  <si>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</si>
  <si>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</si>
  <si>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</si>
  <si>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</si>
  <si>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</si>
  <si>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</si>
  <si>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</si>
  <si>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</si>
  <si>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</si>
  <si>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</si>
  <si>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</si>
  <si>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</si>
  <si>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</si>
  <si>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</si>
  <si>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</si>
  <si>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</si>
  <si>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</si>
  <si>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</si>
  <si>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</si>
  <si>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</si>
  <si>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</si>
  <si>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</si>
  <si>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</si>
  <si>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</si>
  <si>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</si>
  <si>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</si>
  <si>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</si>
  <si>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</si>
  <si>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</si>
  <si>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</si>
  <si>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</si>
  <si>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</si>
  <si>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</si>
  <si>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</si>
  <si>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</si>
  <si>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</si>
  <si>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</si>
  <si>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</si>
  <si>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23.12.2019 № 209</t>
  </si>
  <si>
    <t>муниципального образования Бейский район в 2020 году</t>
  </si>
  <si>
    <t xml:space="preserve">Глава Бейского района                                                                                                                                             </t>
  </si>
  <si>
    <t>И.Н. Стряпков</t>
  </si>
  <si>
    <t xml:space="preserve">                     от 30.11.2020 №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</si>
</sst>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49</v>
      </c>
      <c r="C4" s="31"/>
    </row>
    <row r="5" spans="1:5" ht="15.75" x14ac:dyDescent="0.25">
      <c r="B5" s="13"/>
      <c r="C5" s="21"/>
    </row>
    <row r="6" spans="1:5" ht="15.75" x14ac:dyDescent="0.25">
      <c r="B6" s="13"/>
      <c r="C6" s="21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45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46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5" t="s">
        <v>17</v>
      </c>
      <c r="B17" s="15" t="s">
        <v>16</v>
      </c>
      <c r="C17" s="15" t="s">
        <v>18</v>
      </c>
    </row>
    <row r="18" spans="1:3" s="3" customFormat="1" ht="28.5" x14ac:dyDescent="0.25">
      <c r="A18" s="18" t="s">
        <v>13</v>
      </c>
      <c r="B18" s="17" t="s">
        <v>23</v>
      </c>
      <c r="C18" s="26">
        <f>C22+C28+C19</f>
        <v>10899.699999999953</v>
      </c>
    </row>
    <row r="19" spans="1:3" s="3" customFormat="1" ht="28.5" x14ac:dyDescent="0.25">
      <c r="A19" s="18" t="s">
        <v>19</v>
      </c>
      <c r="B19" s="17" t="s">
        <v>24</v>
      </c>
      <c r="C19" s="26">
        <f>C20</f>
        <v>5068</v>
      </c>
    </row>
    <row r="20" spans="1:3" s="20" customFormat="1" ht="30" x14ac:dyDescent="0.25">
      <c r="A20" s="19" t="s">
        <v>20</v>
      </c>
      <c r="B20" s="14" t="s">
        <v>25</v>
      </c>
      <c r="C20" s="27">
        <f>C21</f>
        <v>5068</v>
      </c>
    </row>
    <row r="21" spans="1:3" s="20" customFormat="1" ht="30" x14ac:dyDescent="0.25">
      <c r="A21" s="19" t="s">
        <v>21</v>
      </c>
      <c r="B21" s="14" t="s">
        <v>26</v>
      </c>
      <c r="C21" s="27">
        <v>5068</v>
      </c>
    </row>
    <row r="22" spans="1:3" ht="29.25" x14ac:dyDescent="0.25">
      <c r="A22" s="16" t="s">
        <v>0</v>
      </c>
      <c r="B22" s="17" t="s">
        <v>27</v>
      </c>
      <c r="C22" s="26">
        <f>C23</f>
        <v>0</v>
      </c>
    </row>
    <row r="23" spans="1:3" ht="32.25" customHeight="1" x14ac:dyDescent="0.25">
      <c r="A23" s="9" t="s">
        <v>39</v>
      </c>
      <c r="B23" s="14" t="s">
        <v>40</v>
      </c>
      <c r="C23" s="27">
        <f>C24-C27</f>
        <v>0</v>
      </c>
    </row>
    <row r="24" spans="1:3" ht="45" x14ac:dyDescent="0.25">
      <c r="A24" s="9" t="s">
        <v>10</v>
      </c>
      <c r="B24" s="14" t="s">
        <v>41</v>
      </c>
      <c r="C24" s="27">
        <f>C25</f>
        <v>20000</v>
      </c>
    </row>
    <row r="25" spans="1:3" ht="45" x14ac:dyDescent="0.25">
      <c r="A25" s="9" t="s">
        <v>1</v>
      </c>
      <c r="B25" s="14" t="s">
        <v>37</v>
      </c>
      <c r="C25" s="27">
        <v>20000</v>
      </c>
    </row>
    <row r="26" spans="1:3" ht="45" x14ac:dyDescent="0.25">
      <c r="A26" s="9" t="s">
        <v>11</v>
      </c>
      <c r="B26" s="14" t="s">
        <v>42</v>
      </c>
      <c r="C26" s="27">
        <f>C27</f>
        <v>20000</v>
      </c>
    </row>
    <row r="27" spans="1:3" ht="45" x14ac:dyDescent="0.25">
      <c r="A27" s="9" t="s">
        <v>12</v>
      </c>
      <c r="B27" s="14" t="s">
        <v>38</v>
      </c>
      <c r="C27" s="27">
        <v>20000</v>
      </c>
    </row>
    <row r="28" spans="1:3" ht="29.25" x14ac:dyDescent="0.25">
      <c r="A28" s="16" t="s">
        <v>2</v>
      </c>
      <c r="B28" s="17" t="s">
        <v>28</v>
      </c>
      <c r="C28" s="26">
        <f>-C29+C33</f>
        <v>5831.6999999999534</v>
      </c>
    </row>
    <row r="29" spans="1:3" ht="15.75" x14ac:dyDescent="0.25">
      <c r="A29" s="9" t="s">
        <v>3</v>
      </c>
      <c r="B29" s="14" t="s">
        <v>29</v>
      </c>
      <c r="C29" s="27">
        <f>C30</f>
        <v>936990.4</v>
      </c>
    </row>
    <row r="30" spans="1:3" ht="15.75" x14ac:dyDescent="0.25">
      <c r="A30" s="9" t="s">
        <v>14</v>
      </c>
      <c r="B30" s="14" t="s">
        <v>30</v>
      </c>
      <c r="C30" s="27">
        <f>C31</f>
        <v>936990.4</v>
      </c>
    </row>
    <row r="31" spans="1:3" ht="15.75" x14ac:dyDescent="0.25">
      <c r="A31" s="9" t="s">
        <v>4</v>
      </c>
      <c r="B31" s="14" t="s">
        <v>31</v>
      </c>
      <c r="C31" s="27">
        <f>C32</f>
        <v>936990.4</v>
      </c>
    </row>
    <row r="32" spans="1:3" ht="30" x14ac:dyDescent="0.25">
      <c r="A32" s="9" t="s">
        <v>5</v>
      </c>
      <c r="B32" s="14" t="s">
        <v>32</v>
      </c>
      <c r="C32" s="27">
        <f>C25+C21+911922.4</f>
        <v>936990.4</v>
      </c>
    </row>
    <row r="33" spans="1:3" ht="15.75" x14ac:dyDescent="0.25">
      <c r="A33" s="9" t="s">
        <v>6</v>
      </c>
      <c r="B33" s="14" t="s">
        <v>33</v>
      </c>
      <c r="C33" s="27">
        <f>C34</f>
        <v>942822.1</v>
      </c>
    </row>
    <row r="34" spans="1:3" ht="15.75" x14ac:dyDescent="0.25">
      <c r="A34" s="9" t="s">
        <v>15</v>
      </c>
      <c r="B34" s="14" t="s">
        <v>34</v>
      </c>
      <c r="C34" s="27">
        <f>C35</f>
        <v>942822.1</v>
      </c>
    </row>
    <row r="35" spans="1:3" ht="15.75" x14ac:dyDescent="0.25">
      <c r="A35" s="9" t="s">
        <v>7</v>
      </c>
      <c r="B35" s="14" t="s">
        <v>35</v>
      </c>
      <c r="C35" s="27">
        <f>C36</f>
        <v>942822.1</v>
      </c>
    </row>
    <row r="36" spans="1:3" ht="30" x14ac:dyDescent="0.25">
      <c r="A36" s="9" t="s">
        <v>8</v>
      </c>
      <c r="B36" s="14" t="s">
        <v>36</v>
      </c>
      <c r="C36" s="27">
        <f>C27+922822.1</f>
        <v>942822.1</v>
      </c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ht="15.75" x14ac:dyDescent="0.25">
      <c r="A39" s="10"/>
      <c r="B39" s="11"/>
      <c r="C39" s="12"/>
    </row>
    <row r="40" spans="1:3" s="25" customFormat="1" ht="17.25" customHeight="1" x14ac:dyDescent="0.25">
      <c r="A40" s="22" t="s">
        <v>47</v>
      </c>
      <c r="B40" s="23"/>
      <c r="C40" s="24" t="s">
        <v>48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2020-12-01T01:51:50Z</cp:lastPrinted>
  <dcterms:created xsi:type="dcterms:W3CDTF">2008-03-05T02:54:35Z</dcterms:created>
  <dcterms:modified xsi:type="dcterms:W3CDTF">2020-12-23T07:58:36Z</dcterms:modified>
</cp:coreProperties>
</file>