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C28" i="1" s="1"/>
  <c r="C27" i="1" s="1"/>
  <c r="C26" i="1" s="1"/>
  <c r="D25" i="1"/>
  <c r="D24" i="1" s="1"/>
  <c r="D23" i="1" s="1"/>
  <c r="D22" i="1" s="1"/>
  <c r="D21" i="1" s="1"/>
  <c r="C25" i="1"/>
  <c r="C24" i="1"/>
  <c r="C23" i="1" s="1"/>
  <c r="C22" i="1" s="1"/>
  <c r="C21" i="1" s="1"/>
  <c r="D28" i="1"/>
  <c r="D27" i="1" s="1"/>
  <c r="D26" i="1" s="1"/>
  <c r="C19" i="1"/>
  <c r="C17" i="1"/>
  <c r="C16" i="1" s="1"/>
  <c r="C15" i="1" s="1"/>
  <c r="C13" i="1"/>
  <c r="C12" i="1"/>
  <c r="D13" i="1"/>
  <c r="D12" i="1"/>
  <c r="D17" i="1"/>
  <c r="D16" i="1"/>
  <c r="D15" i="1" s="1"/>
  <c r="D11" i="1" s="1"/>
  <c r="D19" i="1"/>
  <c r="C11" i="1" l="1"/>
</calcChain>
</file>

<file path=xl/sharedStrings.xml><?xml version="1.0" encoding="utf-8"?>
<sst xmlns="http://schemas.openxmlformats.org/spreadsheetml/2006/main" count="50" uniqueCount="50">
  <si>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</si>
  <si>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</si>
  <si>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</si>
  <si>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</si>
  <si>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</si>
  <si>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</si>
  <si>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</si>
  <si>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</si>
  <si>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</si>
  <si>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</si>
  <si>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</si>
  <si>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</si>
  <si>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</si>
  <si>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</si>
  <si>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</si>
  <si>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</si>
  <si>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</si>
  <si>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</si>
  <si>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</si>
  <si>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</si>
  <si>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</si>
  <si>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</si>
  <si>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</si>
  <si>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</si>
  <si>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</si>
  <si>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</si>
  <si>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</si>
  <si>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</si>
  <si>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</si>
  <si>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</si>
  <si>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</si>
  <si>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</si>
  <si>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</si>
  <si>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</si>
  <si>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</si>
  <si>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</si>
  <si>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</si>
  <si>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</si>
  <si>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</si>
  <si>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</si>
  <si>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</si>
  <si>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</si>
  <si>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Бейского района </t>
  </si>
  <si>
    <t xml:space="preserve">           Приложение 2</t>
  </si>
  <si>
    <t xml:space="preserve">Глава Бейского района                                                                                                                                             </t>
  </si>
  <si>
    <t xml:space="preserve">Утверждено на 2022 год, тыс.руб. </t>
  </si>
  <si>
    <t>муниципального образования Бейский район в 2022 - 2023 годах</t>
  </si>
  <si>
    <t xml:space="preserve">Утверждено на 2023 год, тыс.руб. </t>
  </si>
  <si>
    <t>от 21.12.2020 № 275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</si>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</sst>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9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5" fillId="0" borderId="0" xfId="0" applyNumberFormat="1" applyFont="1" applyAlignment="1">
      <alignment horizontal="right"/>
    </xf>
    <xf numFmtId="172" fontId="3" fillId="0" borderId="0" xfId="0" applyNumberFormat="1" applyFont="1"/>
    <xf numFmtId="172" fontId="2" fillId="0" borderId="0" xfId="0" applyNumberFormat="1" applyFont="1"/>
    <xf numFmtId="172" fontId="2" fillId="0" borderId="0" xfId="0" applyNumberFormat="1" applyFont="1" applyAlignment="1"/>
    <xf numFmtId="172" fontId="3" fillId="0" borderId="0" xfId="0" applyNumberFormat="1" applyFont="1" applyAlignment="1"/>
    <xf numFmtId="172" fontId="8" fillId="0" borderId="1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0" fillId="0" borderId="0" xfId="0" applyNumberForma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5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60" zoomScaleNormal="89" workbookViewId="0"/>
  </sheetViews>
  <sheetFormatPr defaultRowHeight="11.25" x14ac:dyDescent="0.2"/>
  <cols>
    <col min="1" max="1" width="69" style="1" customWidth="1"/>
    <col min="2" max="2" width="35.83203125" style="2" customWidth="1"/>
    <col min="3" max="4" width="21.1640625" style="27" customWidth="1"/>
  </cols>
  <sheetData>
    <row r="1" spans="1:6" s="1" customFormat="1" ht="15.75" x14ac:dyDescent="0.25">
      <c r="A1" s="4"/>
      <c r="C1" s="31" t="s">
        <v>43</v>
      </c>
      <c r="D1" s="31"/>
      <c r="E1" s="6"/>
      <c r="F1"/>
    </row>
    <row r="2" spans="1:6" s="1" customFormat="1" ht="15.75" x14ac:dyDescent="0.25">
      <c r="A2" s="4"/>
      <c r="C2" s="30" t="s">
        <v>41</v>
      </c>
      <c r="D2" s="30"/>
      <c r="E2" s="6"/>
      <c r="F2"/>
    </row>
    <row r="3" spans="1:6" s="1" customFormat="1" ht="15.75" x14ac:dyDescent="0.25">
      <c r="A3" s="4"/>
      <c r="C3" s="30" t="s">
        <v>42</v>
      </c>
      <c r="D3" s="30"/>
      <c r="E3" s="6"/>
      <c r="F3"/>
    </row>
    <row r="4" spans="1:6" s="1" customFormat="1" ht="15.75" x14ac:dyDescent="0.25">
      <c r="A4" s="4"/>
      <c r="C4" s="30" t="s">
        <v>48</v>
      </c>
      <c r="D4" s="30"/>
      <c r="E4"/>
      <c r="F4"/>
    </row>
    <row r="5" spans="1:6" s="1" customFormat="1" ht="12.75" x14ac:dyDescent="0.2">
      <c r="A5" s="4"/>
      <c r="B5" s="6"/>
      <c r="C5" s="19"/>
      <c r="D5" s="19"/>
      <c r="E5"/>
      <c r="F5"/>
    </row>
    <row r="6" spans="1:6" s="1" customFormat="1" ht="12.75" x14ac:dyDescent="0.2">
      <c r="A6" s="4"/>
      <c r="B6" s="6"/>
      <c r="C6" s="19"/>
      <c r="D6" s="20"/>
    </row>
    <row r="7" spans="1:6" s="1" customFormat="1" ht="15.75" x14ac:dyDescent="0.25">
      <c r="A7" s="28" t="s">
        <v>9</v>
      </c>
      <c r="B7" s="29"/>
      <c r="C7" s="29"/>
      <c r="D7" s="29"/>
    </row>
    <row r="8" spans="1:6" s="1" customFormat="1" ht="15.75" x14ac:dyDescent="0.25">
      <c r="A8" s="28" t="s">
        <v>46</v>
      </c>
      <c r="B8" s="29"/>
      <c r="C8" s="29"/>
      <c r="D8" s="29"/>
    </row>
    <row r="9" spans="1:6" s="1" customFormat="1" ht="12.75" x14ac:dyDescent="0.2">
      <c r="A9" s="4"/>
      <c r="B9" s="5"/>
      <c r="C9" s="21"/>
      <c r="D9" s="22"/>
    </row>
    <row r="10" spans="1:6" s="3" customFormat="1" ht="36" customHeight="1" x14ac:dyDescent="0.2">
      <c r="A10" s="12" t="s">
        <v>17</v>
      </c>
      <c r="B10" s="12" t="s">
        <v>16</v>
      </c>
      <c r="C10" s="23" t="s">
        <v>45</v>
      </c>
      <c r="D10" s="23" t="s">
        <v>47</v>
      </c>
    </row>
    <row r="11" spans="1:6" s="3" customFormat="1" ht="28.5" x14ac:dyDescent="0.25">
      <c r="A11" s="15" t="s">
        <v>13</v>
      </c>
      <c r="B11" s="14" t="s">
        <v>21</v>
      </c>
      <c r="C11" s="24">
        <f>C15+C21+C12</f>
        <v>5780</v>
      </c>
      <c r="D11" s="24">
        <f>D15+D21+D12</f>
        <v>5930</v>
      </c>
    </row>
    <row r="12" spans="1:6" s="3" customFormat="1" ht="28.5" x14ac:dyDescent="0.25">
      <c r="A12" s="15" t="s">
        <v>18</v>
      </c>
      <c r="B12" s="14" t="s">
        <v>22</v>
      </c>
      <c r="C12" s="24">
        <f>C13</f>
        <v>5780</v>
      </c>
      <c r="D12" s="24">
        <f>D13</f>
        <v>5930</v>
      </c>
    </row>
    <row r="13" spans="1:6" s="17" customFormat="1" ht="30" x14ac:dyDescent="0.25">
      <c r="A13" s="16" t="s">
        <v>19</v>
      </c>
      <c r="B13" s="11" t="s">
        <v>23</v>
      </c>
      <c r="C13" s="25">
        <f>C14</f>
        <v>5780</v>
      </c>
      <c r="D13" s="25">
        <f>D14</f>
        <v>5930</v>
      </c>
    </row>
    <row r="14" spans="1:6" s="17" customFormat="1" ht="30" x14ac:dyDescent="0.25">
      <c r="A14" s="16" t="s">
        <v>20</v>
      </c>
      <c r="B14" s="11" t="s">
        <v>24</v>
      </c>
      <c r="C14" s="25">
        <v>5780</v>
      </c>
      <c r="D14" s="25">
        <v>5930</v>
      </c>
    </row>
    <row r="15" spans="1:6" ht="29.25" x14ac:dyDescent="0.25">
      <c r="A15" s="13" t="s">
        <v>0</v>
      </c>
      <c r="B15" s="14" t="s">
        <v>25</v>
      </c>
      <c r="C15" s="24">
        <f>C16</f>
        <v>0</v>
      </c>
      <c r="D15" s="24">
        <f>D16</f>
        <v>0</v>
      </c>
    </row>
    <row r="16" spans="1:6" ht="32.25" customHeight="1" x14ac:dyDescent="0.25">
      <c r="A16" s="7" t="s">
        <v>37</v>
      </c>
      <c r="B16" s="11" t="s">
        <v>38</v>
      </c>
      <c r="C16" s="25">
        <f>C17-C20</f>
        <v>0</v>
      </c>
      <c r="D16" s="25">
        <f>D17-D20</f>
        <v>0</v>
      </c>
    </row>
    <row r="17" spans="1:4" ht="45" x14ac:dyDescent="0.25">
      <c r="A17" s="7" t="s">
        <v>10</v>
      </c>
      <c r="B17" s="11" t="s">
        <v>39</v>
      </c>
      <c r="C17" s="25">
        <f>C18</f>
        <v>20000</v>
      </c>
      <c r="D17" s="25">
        <f>D18</f>
        <v>10000</v>
      </c>
    </row>
    <row r="18" spans="1:4" ht="45" x14ac:dyDescent="0.25">
      <c r="A18" s="7" t="s">
        <v>1</v>
      </c>
      <c r="B18" s="11" t="s">
        <v>35</v>
      </c>
      <c r="C18" s="25">
        <v>20000</v>
      </c>
      <c r="D18" s="25">
        <v>10000</v>
      </c>
    </row>
    <row r="19" spans="1:4" ht="45" x14ac:dyDescent="0.25">
      <c r="A19" s="7" t="s">
        <v>11</v>
      </c>
      <c r="B19" s="11" t="s">
        <v>40</v>
      </c>
      <c r="C19" s="25">
        <f>C20</f>
        <v>20000</v>
      </c>
      <c r="D19" s="25">
        <f>D20</f>
        <v>10000</v>
      </c>
    </row>
    <row r="20" spans="1:4" ht="45" x14ac:dyDescent="0.25">
      <c r="A20" s="7" t="s">
        <v>12</v>
      </c>
      <c r="B20" s="11" t="s">
        <v>36</v>
      </c>
      <c r="C20" s="25">
        <v>20000</v>
      </c>
      <c r="D20" s="25">
        <v>10000</v>
      </c>
    </row>
    <row r="21" spans="1:4" ht="29.25" x14ac:dyDescent="0.25">
      <c r="A21" s="13" t="s">
        <v>2</v>
      </c>
      <c r="B21" s="14" t="s">
        <v>26</v>
      </c>
      <c r="C21" s="24">
        <f>-C22+C26</f>
        <v>0</v>
      </c>
      <c r="D21" s="24">
        <f>-D22+D26</f>
        <v>0</v>
      </c>
    </row>
    <row r="22" spans="1:4" ht="15.75" x14ac:dyDescent="0.25">
      <c r="A22" s="7" t="s">
        <v>3</v>
      </c>
      <c r="B22" s="11" t="s">
        <v>27</v>
      </c>
      <c r="C22" s="25">
        <f t="shared" ref="C22:D24" si="0">C23</f>
        <v>600912.9</v>
      </c>
      <c r="D22" s="25">
        <f t="shared" si="0"/>
        <v>613191.30000000005</v>
      </c>
    </row>
    <row r="23" spans="1:4" ht="15.75" x14ac:dyDescent="0.25">
      <c r="A23" s="7" t="s">
        <v>14</v>
      </c>
      <c r="B23" s="11" t="s">
        <v>28</v>
      </c>
      <c r="C23" s="25">
        <f t="shared" si="0"/>
        <v>600912.9</v>
      </c>
      <c r="D23" s="25">
        <f t="shared" si="0"/>
        <v>613191.30000000005</v>
      </c>
    </row>
    <row r="24" spans="1:4" ht="15.75" x14ac:dyDescent="0.25">
      <c r="A24" s="7" t="s">
        <v>4</v>
      </c>
      <c r="B24" s="11" t="s">
        <v>29</v>
      </c>
      <c r="C24" s="25">
        <f t="shared" si="0"/>
        <v>600912.9</v>
      </c>
      <c r="D24" s="25">
        <f t="shared" si="0"/>
        <v>613191.30000000005</v>
      </c>
    </row>
    <row r="25" spans="1:4" ht="30" x14ac:dyDescent="0.25">
      <c r="A25" s="7" t="s">
        <v>5</v>
      </c>
      <c r="B25" s="11" t="s">
        <v>30</v>
      </c>
      <c r="C25" s="25">
        <f>C18+C14+575132.9</f>
        <v>600912.9</v>
      </c>
      <c r="D25" s="25">
        <f>D18+D14+597261.3</f>
        <v>613191.30000000005</v>
      </c>
    </row>
    <row r="26" spans="1:4" ht="15.75" x14ac:dyDescent="0.25">
      <c r="A26" s="7" t="s">
        <v>6</v>
      </c>
      <c r="B26" s="11" t="s">
        <v>31</v>
      </c>
      <c r="C26" s="25">
        <f t="shared" ref="C26:D28" si="1">C27</f>
        <v>600912.9</v>
      </c>
      <c r="D26" s="25">
        <f t="shared" si="1"/>
        <v>613191.30000000005</v>
      </c>
    </row>
    <row r="27" spans="1:4" ht="15.75" x14ac:dyDescent="0.25">
      <c r="A27" s="7" t="s">
        <v>15</v>
      </c>
      <c r="B27" s="11" t="s">
        <v>32</v>
      </c>
      <c r="C27" s="25">
        <f t="shared" si="1"/>
        <v>600912.9</v>
      </c>
      <c r="D27" s="25">
        <f t="shared" si="1"/>
        <v>613191.30000000005</v>
      </c>
    </row>
    <row r="28" spans="1:4" ht="30" x14ac:dyDescent="0.25">
      <c r="A28" s="7" t="s">
        <v>7</v>
      </c>
      <c r="B28" s="11" t="s">
        <v>33</v>
      </c>
      <c r="C28" s="25">
        <f t="shared" si="1"/>
        <v>600912.9</v>
      </c>
      <c r="D28" s="25">
        <f t="shared" si="1"/>
        <v>613191.30000000005</v>
      </c>
    </row>
    <row r="29" spans="1:4" ht="30" x14ac:dyDescent="0.25">
      <c r="A29" s="7" t="s">
        <v>8</v>
      </c>
      <c r="B29" s="11" t="s">
        <v>34</v>
      </c>
      <c r="C29" s="25">
        <f>C20+580912.9</f>
        <v>600912.9</v>
      </c>
      <c r="D29" s="25">
        <f>D20+603191.3</f>
        <v>613191.30000000005</v>
      </c>
    </row>
    <row r="30" spans="1:4" ht="15.75" x14ac:dyDescent="0.25">
      <c r="A30" s="8"/>
      <c r="B30" s="9"/>
      <c r="C30" s="26"/>
      <c r="D30" s="26"/>
    </row>
    <row r="31" spans="1:4" ht="15.75" x14ac:dyDescent="0.25">
      <c r="A31" s="8"/>
      <c r="B31" s="9"/>
      <c r="C31" s="26"/>
      <c r="D31" s="26"/>
    </row>
    <row r="32" spans="1:4" ht="15.75" x14ac:dyDescent="0.25">
      <c r="A32" s="8"/>
      <c r="B32" s="9"/>
      <c r="C32" s="26"/>
      <c r="D32" s="26"/>
    </row>
    <row r="33" spans="1:4" ht="17.25" customHeight="1" x14ac:dyDescent="0.25">
      <c r="A33" s="10" t="s">
        <v>44</v>
      </c>
      <c r="B33" s="4"/>
      <c r="C33" s="21"/>
      <c r="D33" s="18" t="s">
        <v>49</v>
      </c>
    </row>
    <row r="34" spans="1:4" x14ac:dyDescent="0.2">
      <c r="A34" s="4"/>
      <c r="B34" s="5"/>
      <c r="C34" s="21"/>
      <c r="D34" s="21"/>
    </row>
  </sheetData>
  <mergeCells count="6">
    <mergeCell ref="A7:D7"/>
    <mergeCell ref="A8:D8"/>
    <mergeCell ref="C4:D4"/>
    <mergeCell ref="C3:D3"/>
    <mergeCell ref="C2:D2"/>
    <mergeCell ref="C1:D1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2020-12-16T09:52:34Z</cp:lastPrinted>
  <dcterms:created xsi:type="dcterms:W3CDTF">2008-03-05T02:54:35Z</dcterms:created>
  <dcterms:modified xsi:type="dcterms:W3CDTF">2020-12-24T07:02:27Z</dcterms:modified>
</cp:coreProperties>
</file>