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240" yWindow="570" windowWidth="19275" windowHeight="10875"/>
  </bookViews>
  <sheets>
    <sheet name="без учета счетов бюджета" sheetId="2" r:id="rId1"/>
  </sheets>
  <definedNames>
    <definedName name="_xlnm.Print_Titles" localSheetId="0">'без учета счетов бюджета'!$13:$14</definedName>
  </definedNames>
  <calcPr calcId="162913"/>
</workbook>
</file>

<file path=xl/calcChain.xml><?xml version="1.0" encoding="utf-8"?>
<calcChain xmlns="http://schemas.openxmlformats.org/spreadsheetml/2006/main">
  <c r="E15" i="2" l="1"/>
  <c r="D15" i="2"/>
  <c r="F15" i="2"/>
</calcChain>
</file>

<file path=xl/sharedStrings.xml><?xml version="1.0" encoding="utf-8"?>
<sst xmlns="http://schemas.openxmlformats.org/spreadsheetml/2006/main" count="499" uniqueCount="153">
  <si>
    <t>Наименование показателя</t>
  </si>
  <si>
    <t xml:space="preserve">  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</si>
  <si>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</si>
  <si>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</si>
  <si>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</si>
  <si>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</si>
  <si>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</si>
  <si>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</si>
  <si>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</si>
  <si>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</si>
  <si>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</si>
  <si>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</si>
  <si>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</si>
  <si>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</si>
  <si>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</si>
  <si>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</si>
  <si>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</si>
  <si>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</si>
  <si>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</si>
  <si>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</si>
  <si>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</si>
  <si>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</si>
  <si>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</si>
  <si>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</si>
  <si>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бюджетным учреждениям</t>
  </si>
  <si>
    <t>610</t>
  </si>
  <si>
    <t xml:space="preserve">  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</si>
  <si>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</si>
  <si>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  Муниципальная программа "Культура Бейского района на 2020-2025 годы"</t>
  </si>
  <si>
    <t>8200000000</t>
  </si>
  <si>
    <t xml:space="preserve">  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</si>
  <si>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</si>
  <si>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Подпрограмма "Популяризация культурного наследия и музейного дела в Бейском районе на 2020-2025гг."</t>
  </si>
  <si>
    <t>8220000000</t>
  </si>
  <si>
    <t xml:space="preserve">      Подпрограмма "Развитие и модернизация библиотечного дела в Бейском районе на 2020-2025гг."</t>
  </si>
  <si>
    <t>8230000000</t>
  </si>
  <si>
    <t xml:space="preserve">  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</si>
  <si>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</si>
  <si>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  Подпрограмма "Развитие физической культуры и спорта в Бейском районе на 2020-2025гг."</t>
  </si>
  <si>
    <t>8260000000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</si>
  <si>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</si>
  <si>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</si>
  <si>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казенных учреждений</t>
  </si>
  <si>
    <t>110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</si>
  <si>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</si>
  <si>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</si>
  <si>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</si>
  <si>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</si>
  <si>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</si>
  <si>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</si>
  <si>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  Подпрограмма "Комплексное развитие сельских территорий Бейского района на 2020-2025гг."</t>
  </si>
  <si>
    <t>8310000000</t>
  </si>
  <si>
    <t xml:space="preserve">        Социальное обеспечение и иные выплаты населению</t>
  </si>
  <si>
    <t>300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</si>
  <si>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</si>
  <si>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</si>
  <si>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</si>
  <si>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</si>
  <si>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    Премии и гранты</t>
  </si>
  <si>
    <t>350</t>
  </si>
  <si>
    <t xml:space="preserve">      Подпрограмма "Развитие информационного общества в Бейском районе на 2020-2025гг."</t>
  </si>
  <si>
    <t>8340000000</t>
  </si>
  <si>
    <t xml:space="preserve">  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</si>
  <si>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</si>
  <si>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  Подпрограмма "Улучшение условий и охраны труда в Бейском районе на 2020-2025гг."</t>
  </si>
  <si>
    <t>8430000000</t>
  </si>
  <si>
    <t xml:space="preserve">  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</si>
  <si>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</si>
  <si>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</si>
  <si>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</si>
  <si>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</si>
  <si>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</si>
  <si>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</si>
  <si>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</si>
  <si>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</si>
  <si>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</si>
  <si>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    Расходы на выплаты персоналу государственных (муниципальных) органов</t>
  </si>
  <si>
    <t>120</t>
  </si>
  <si>
    <t xml:space="preserve">    Муниципальная программа "Развитие и совершенствование образования в Бейском районе 2016-2020 годы"</t>
  </si>
  <si>
    <t>8600000000</t>
  </si>
  <si>
    <t xml:space="preserve">      Подпрограмма "Дошкольные образовательные организации (2016-2020 годы)"</t>
  </si>
  <si>
    <t>8610000000</t>
  </si>
  <si>
    <t xml:space="preserve">      Подпрограмма "Общеобразовательные организации (2016-2020 годы)"</t>
  </si>
  <si>
    <t>8620000000</t>
  </si>
  <si>
    <t xml:space="preserve">      Подпрограмма "Общеобразовательные организации (школы-интернаты)(2016-2020 годы)"</t>
  </si>
  <si>
    <t>8630000000</t>
  </si>
  <si>
    <t xml:space="preserve">      Подпрограмма "Организация дополнительного образования (2016-2020 годы)"</t>
  </si>
  <si>
    <t>8640000000</t>
  </si>
  <si>
    <t xml:space="preserve">  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</si>
  <si>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</si>
  <si>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  Подпрограмма "Развитие образования (2016-2020 годы)"</t>
  </si>
  <si>
    <t>8660000000</t>
  </si>
  <si>
    <t xml:space="preserve">    Муниципальная программа "Социальная поддержка граждан Бейского района на 2020-2025 годы"</t>
  </si>
  <si>
    <t>8700000000</t>
  </si>
  <si>
    <t xml:space="preserve">      Подпрограмма "Старшее поколение на 2020-2025гг."</t>
  </si>
  <si>
    <t>8710000000</t>
  </si>
  <si>
    <t xml:space="preserve">          Публичные нормативные социальные выплаты гражданам</t>
  </si>
  <si>
    <t>310</t>
  </si>
  <si>
    <t xml:space="preserve">      Подпрограмма "Молодежь Бейского района на 2020-2025гг."</t>
  </si>
  <si>
    <t>8720000000</t>
  </si>
  <si>
    <t xml:space="preserve">          Стипендии</t>
  </si>
  <si>
    <t>340</t>
  </si>
  <si>
    <t xml:space="preserve">      Подпрограмма "Совершенствование социальной поддержки семьи и детей на 2020-2025гг."</t>
  </si>
  <si>
    <t>8730000000</t>
  </si>
  <si>
    <t xml:space="preserve">      Подпрограмма "Поддержка детей-сирот и детей, оставшихся без попечения родителей на 2020-2025гг."</t>
  </si>
  <si>
    <t>8740000000</t>
  </si>
  <si>
    <t xml:space="preserve">      Подпрограмма "Организация отдыха и оздоровления детей на 2020-2025гг."</t>
  </si>
  <si>
    <t>8750000000</t>
  </si>
  <si>
    <t xml:space="preserve">          Субсидии автономным учреждениям</t>
  </si>
  <si>
    <t>620</t>
  </si>
  <si>
    <t xml:space="preserve">      Подпрограмма "Развитие мер социальной поддержки отдельных категорий граждан на 2020-2025 годы"</t>
  </si>
  <si>
    <t>8770000000</t>
  </si>
  <si>
    <t xml:space="preserve">          Субвенции</t>
  </si>
  <si>
    <t>530</t>
  </si>
  <si>
    <t xml:space="preserve">  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</si>
  <si>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</si>
  <si>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  Субсидии некоммерческим организациям (за исключением государственных (муниципальных) учреждений)</t>
  </si>
  <si>
    <t>630</t>
  </si>
  <si>
    <t xml:space="preserve">  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</si>
  <si>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</si>
  <si>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  Обеспечение деятельности представительного органа муниципального образования  Бейский район</t>
  </si>
  <si>
    <t>9010000000</t>
  </si>
  <si>
    <t xml:space="preserve">      Обеспечение функционирования администрации муниципального образования Бейский район</t>
  </si>
  <si>
    <t>9020000000</t>
  </si>
  <si>
    <t xml:space="preserve">          Исполнение судебных актов</t>
  </si>
  <si>
    <t>830</t>
  </si>
  <si>
    <t xml:space="preserve">      Обеспечение функционирования контрольно-счетной комиссии муниципального образования Бейский район</t>
  </si>
  <si>
    <t>9040000000</t>
  </si>
  <si>
    <t xml:space="preserve">  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</si>
  <si>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</si>
  <si>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  Дотации</t>
  </si>
  <si>
    <t>510</t>
  </si>
  <si>
    <t xml:space="preserve">        Обслуживание государственного (муниципального) долга</t>
  </si>
  <si>
    <t>700</t>
  </si>
  <si>
    <t xml:space="preserve">          Обслуживание муниципального долга</t>
  </si>
  <si>
    <t>730</t>
  </si>
  <si>
    <t>ВСЕГО РАСХОДОВ:</t>
  </si>
  <si>
    <t xml:space="preserve">              к  решению Совета депутатов </t>
  </si>
  <si>
    <t xml:space="preserve">                  Бейского района</t>
  </si>
  <si>
    <t>Исполнение местного бюджета муниципального образования Бейский район</t>
  </si>
  <si>
    <t>за 2019 год по распределению бюджетных ассигнований по целевым статьям</t>
  </si>
  <si>
    <t xml:space="preserve">(муниципальным программам Бейского района и непрограммным направлениям деятельности), </t>
  </si>
  <si>
    <t>группам и подгруппам видов расходов классификации расходов местного бюджета</t>
  </si>
  <si>
    <t>ЦС</t>
  </si>
  <si>
    <t>РС</t>
  </si>
  <si>
    <t>Утверждено,  тыс. руб.</t>
  </si>
  <si>
    <t>Исполненно, тыс. руб.</t>
  </si>
  <si>
    <t>Процент исполнения</t>
  </si>
  <si>
    <t>Итого программная часть</t>
  </si>
  <si>
    <t>Глава Бейского района</t>
  </si>
  <si>
    <t>И.Н. Стряпков</t>
  </si>
  <si>
    <t xml:space="preserve">      Приложение  5</t>
  </si>
  <si>
    <t>от 12.05.2021 №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</si>
</sst>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3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Arial Cyr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44">
    <xf numFmtId="0" fontId="0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28" borderId="5" applyNumberFormat="0" applyAlignment="0" applyProtection="0"/>
    <xf numFmtId="0" fontId="16" fillId="29" borderId="6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31" borderId="5" applyNumberFormat="0" applyAlignment="0" applyProtection="0"/>
    <xf numFmtId="0" fontId="23" fillId="0" borderId="10" applyNumberFormat="0" applyFill="0" applyAlignment="0" applyProtection="0"/>
    <xf numFmtId="0" fontId="25" fillId="28" borderId="12" applyNumberFormat="0" applyAlignment="0" applyProtection="0"/>
    <xf numFmtId="164" fontId="26" fillId="33" borderId="13">
      <alignment horizontal="right" vertical="top" shrinkToFit="1"/>
    </xf>
    <xf numFmtId="164" fontId="26" fillId="34" borderId="13">
      <alignment horizontal="right" vertical="top" shrinkToFit="1"/>
    </xf>
    <xf numFmtId="164" fontId="27" fillId="0" borderId="13">
      <alignment horizontal="right" vertical="top" shrinkToFit="1"/>
    </xf>
    <xf numFmtId="0" fontId="27" fillId="0" borderId="0"/>
    <xf numFmtId="0" fontId="27" fillId="0" borderId="0"/>
    <xf numFmtId="0" fontId="29" fillId="0" borderId="14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35" borderId="0"/>
    <xf numFmtId="0" fontId="27" fillId="0" borderId="13">
      <alignment horizontal="center" vertical="center" wrapText="1"/>
    </xf>
    <xf numFmtId="0" fontId="27" fillId="0" borderId="0">
      <alignment wrapText="1"/>
    </xf>
    <xf numFmtId="0" fontId="27" fillId="0" borderId="0">
      <alignment wrapText="1"/>
    </xf>
    <xf numFmtId="1" fontId="27" fillId="0" borderId="13">
      <alignment horizontal="left" vertical="top" wrapText="1" indent="2"/>
    </xf>
    <xf numFmtId="0" fontId="27" fillId="0" borderId="0"/>
    <xf numFmtId="0" fontId="27" fillId="0" borderId="0"/>
    <xf numFmtId="0" fontId="27" fillId="0" borderId="0"/>
    <xf numFmtId="0" fontId="31" fillId="0" borderId="0">
      <alignment horizontal="center" wrapText="1"/>
    </xf>
    <xf numFmtId="0" fontId="31" fillId="0" borderId="0">
      <alignment horizontal="center" wrapText="1"/>
    </xf>
    <xf numFmtId="0" fontId="27" fillId="0" borderId="13">
      <alignment horizontal="center" vertical="center" wrapText="1"/>
    </xf>
    <xf numFmtId="0" fontId="31" fillId="0" borderId="0">
      <alignment horizontal="center"/>
    </xf>
    <xf numFmtId="0" fontId="31" fillId="0" borderId="0">
      <alignment horizontal="center"/>
    </xf>
    <xf numFmtId="1" fontId="27" fillId="0" borderId="13">
      <alignment horizontal="center" vertical="top" shrinkToFit="1"/>
    </xf>
    <xf numFmtId="0" fontId="27" fillId="0" borderId="0">
      <alignment horizontal="right"/>
    </xf>
    <xf numFmtId="0" fontId="27" fillId="0" borderId="0">
      <alignment horizontal="right"/>
    </xf>
    <xf numFmtId="0" fontId="27" fillId="0" borderId="13">
      <alignment horizontal="center" vertical="center" wrapText="1"/>
    </xf>
    <xf numFmtId="0" fontId="27" fillId="35" borderId="15"/>
    <xf numFmtId="0" fontId="27" fillId="35" borderId="15"/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35" borderId="16"/>
    <xf numFmtId="0" fontId="27" fillId="35" borderId="16"/>
    <xf numFmtId="0" fontId="27" fillId="0" borderId="13">
      <alignment horizontal="center" vertical="center" wrapText="1"/>
    </xf>
    <xf numFmtId="49" fontId="27" fillId="0" borderId="13">
      <alignment horizontal="left" vertical="top" wrapText="1" indent="2"/>
    </xf>
    <xf numFmtId="49" fontId="27" fillId="0" borderId="13">
      <alignment horizontal="left" vertical="top" wrapText="1" indent="2"/>
    </xf>
    <xf numFmtId="0" fontId="27" fillId="0" borderId="13">
      <alignment horizontal="center" vertical="center" wrapText="1"/>
    </xf>
    <xf numFmtId="49" fontId="27" fillId="0" borderId="13">
      <alignment horizontal="center" vertical="top" shrinkToFit="1"/>
    </xf>
    <xf numFmtId="49" fontId="27" fillId="0" borderId="13">
      <alignment horizontal="center" vertical="top" shrinkToFit="1"/>
    </xf>
    <xf numFmtId="0" fontId="27" fillId="0" borderId="13">
      <alignment horizontal="center" vertical="center" wrapText="1"/>
    </xf>
    <xf numFmtId="4" fontId="27" fillId="0" borderId="13">
      <alignment horizontal="right" vertical="top" shrinkToFit="1"/>
    </xf>
    <xf numFmtId="4" fontId="27" fillId="0" borderId="13">
      <alignment horizontal="right" vertical="top" shrinkToFit="1"/>
    </xf>
    <xf numFmtId="0" fontId="27" fillId="35" borderId="0">
      <alignment shrinkToFit="1"/>
    </xf>
    <xf numFmtId="10" fontId="27" fillId="0" borderId="13">
      <alignment horizontal="right" vertical="top" shrinkToFit="1"/>
    </xf>
    <xf numFmtId="10" fontId="27" fillId="0" borderId="13">
      <alignment horizontal="right" vertical="top" shrinkToFit="1"/>
    </xf>
    <xf numFmtId="0" fontId="27" fillId="0" borderId="13">
      <alignment horizontal="center" vertical="center" wrapText="1"/>
    </xf>
    <xf numFmtId="0" fontId="27" fillId="35" borderId="16">
      <alignment shrinkToFit="1"/>
    </xf>
    <xf numFmtId="0" fontId="27" fillId="35" borderId="16">
      <alignment shrinkToFit="1"/>
    </xf>
    <xf numFmtId="0" fontId="27" fillId="0" borderId="13">
      <alignment horizontal="center" vertical="center" wrapText="1"/>
    </xf>
    <xf numFmtId="0" fontId="26" fillId="0" borderId="13">
      <alignment horizontal="left"/>
    </xf>
    <xf numFmtId="0" fontId="26" fillId="0" borderId="13">
      <alignment horizontal="left"/>
    </xf>
    <xf numFmtId="0" fontId="27" fillId="0" borderId="13">
      <alignment horizontal="center" vertical="center" wrapText="1"/>
    </xf>
    <xf numFmtId="4" fontId="26" fillId="33" borderId="13">
      <alignment horizontal="right" vertical="top" shrinkToFit="1"/>
    </xf>
    <xf numFmtId="4" fontId="26" fillId="33" borderId="13">
      <alignment horizontal="right" vertical="top" shrinkToFit="1"/>
    </xf>
    <xf numFmtId="0" fontId="27" fillId="0" borderId="13">
      <alignment horizontal="center" vertical="center" wrapText="1"/>
    </xf>
    <xf numFmtId="0" fontId="26" fillId="0" borderId="13">
      <alignment horizontal="left"/>
    </xf>
    <xf numFmtId="10" fontId="26" fillId="33" borderId="13">
      <alignment horizontal="right" vertical="top" shrinkToFit="1"/>
    </xf>
    <xf numFmtId="10" fontId="26" fillId="33" borderId="13">
      <alignment horizontal="right" vertical="top" shrinkToFit="1"/>
    </xf>
    <xf numFmtId="10" fontId="26" fillId="33" borderId="13">
      <alignment horizontal="right" vertical="top" shrinkToFit="1"/>
    </xf>
    <xf numFmtId="0" fontId="26" fillId="0" borderId="13">
      <alignment horizontal="left"/>
    </xf>
    <xf numFmtId="0" fontId="26" fillId="0" borderId="13">
      <alignment horizontal="left"/>
    </xf>
    <xf numFmtId="0" fontId="27" fillId="0" borderId="13">
      <alignment horizontal="center" vertical="center" wrapText="1"/>
    </xf>
    <xf numFmtId="0" fontId="27" fillId="35" borderId="17"/>
    <xf numFmtId="0" fontId="27" fillId="35" borderId="17"/>
    <xf numFmtId="0" fontId="27" fillId="35" borderId="17"/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4" fontId="27" fillId="0" borderId="13">
      <alignment horizontal="right" vertical="top" shrinkToFi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4" fontId="27" fillId="0" borderId="13">
      <alignment horizontal="right" vertical="top" shrinkToFit="1"/>
    </xf>
    <xf numFmtId="4" fontId="27" fillId="0" borderId="13">
      <alignment horizontal="right" vertical="top" shrinkToFit="1"/>
    </xf>
    <xf numFmtId="4" fontId="26" fillId="33" borderId="13">
      <alignment horizontal="right" vertical="top" shrinkToFit="1"/>
    </xf>
    <xf numFmtId="0" fontId="26" fillId="0" borderId="13">
      <alignment vertical="top" wrapText="1"/>
    </xf>
    <xf numFmtId="0" fontId="26" fillId="0" borderId="13">
      <alignment vertical="top" wrapText="1"/>
    </xf>
    <xf numFmtId="0" fontId="26" fillId="0" borderId="13">
      <alignment vertical="top" wrapText="1"/>
    </xf>
    <xf numFmtId="4" fontId="26" fillId="33" borderId="13">
      <alignment horizontal="right" vertical="top" shrinkToFit="1"/>
    </xf>
    <xf numFmtId="4" fontId="26" fillId="33" borderId="13">
      <alignment horizontal="right" vertical="top" shrinkToFit="1"/>
    </xf>
    <xf numFmtId="0" fontId="27" fillId="0" borderId="0">
      <alignment wrapText="1"/>
    </xf>
    <xf numFmtId="4" fontId="26" fillId="34" borderId="13">
      <alignment horizontal="right" vertical="top" shrinkToFit="1"/>
    </xf>
    <xf numFmtId="4" fontId="26" fillId="34" borderId="13">
      <alignment horizontal="right" vertical="top" shrinkToFit="1"/>
    </xf>
    <xf numFmtId="4" fontId="26" fillId="34" borderId="13">
      <alignment horizontal="right" vertical="top" shrinkToFit="1"/>
    </xf>
    <xf numFmtId="0" fontId="27" fillId="0" borderId="0">
      <alignment wrapText="1"/>
    </xf>
    <xf numFmtId="0" fontId="27" fillId="0" borderId="0">
      <alignment wrapText="1"/>
    </xf>
    <xf numFmtId="0" fontId="27" fillId="0" borderId="13">
      <alignment horizontal="center" vertical="center" wrapText="1"/>
    </xf>
    <xf numFmtId="10" fontId="26" fillId="34" borderId="13">
      <alignment horizontal="right" vertical="top" shrinkToFit="1"/>
    </xf>
    <xf numFmtId="10" fontId="26" fillId="34" borderId="13">
      <alignment horizontal="right" vertical="top" shrinkToFit="1"/>
    </xf>
    <xf numFmtId="10" fontId="26" fillId="34" borderId="13">
      <alignment horizontal="right" vertical="top" shrinkToFit="1"/>
    </xf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35" borderId="16">
      <alignment horizontal="center"/>
    </xf>
    <xf numFmtId="0" fontId="27" fillId="35" borderId="16">
      <alignment horizontal="center"/>
    </xf>
    <xf numFmtId="0" fontId="27" fillId="0" borderId="13">
      <alignment horizontal="center" vertical="center" wrapText="1"/>
    </xf>
    <xf numFmtId="0" fontId="27" fillId="35" borderId="16">
      <alignment horizontal="left"/>
    </xf>
    <xf numFmtId="0" fontId="27" fillId="35" borderId="16">
      <alignment horizontal="left"/>
    </xf>
    <xf numFmtId="0" fontId="27" fillId="0" borderId="13">
      <alignment horizontal="center" vertical="center" wrapText="1"/>
    </xf>
    <xf numFmtId="0" fontId="27" fillId="35" borderId="17">
      <alignment horizontal="center"/>
    </xf>
    <xf numFmtId="0" fontId="27" fillId="35" borderId="17">
      <alignment horizontal="center"/>
    </xf>
    <xf numFmtId="0" fontId="27" fillId="0" borderId="13">
      <alignment horizontal="center" vertical="center" wrapText="1"/>
    </xf>
    <xf numFmtId="0" fontId="27" fillId="35" borderId="17">
      <alignment horizontal="left"/>
    </xf>
    <xf numFmtId="0" fontId="27" fillId="35" borderId="17">
      <alignment horizontal="left"/>
    </xf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0" borderId="13">
      <alignment horizontal="center" vertical="center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10" fontId="27" fillId="0" borderId="13">
      <alignment horizontal="right" vertical="top" shrinkToFit="1"/>
    </xf>
    <xf numFmtId="10" fontId="27" fillId="0" borderId="13">
      <alignment horizontal="right" vertical="top" shrinkToFit="1"/>
    </xf>
    <xf numFmtId="10" fontId="27" fillId="0" borderId="13">
      <alignment horizontal="right" vertical="top" shrinkToFit="1"/>
    </xf>
    <xf numFmtId="10" fontId="26" fillId="33" borderId="13">
      <alignment horizontal="right" vertical="top" shrinkToFit="1"/>
    </xf>
    <xf numFmtId="10" fontId="26" fillId="33" borderId="13">
      <alignment horizontal="right" vertical="top" shrinkToFit="1"/>
    </xf>
    <xf numFmtId="10" fontId="26" fillId="33" borderId="13">
      <alignment horizontal="right" vertical="top" shrinkToFit="1"/>
    </xf>
    <xf numFmtId="0" fontId="31" fillId="0" borderId="0">
      <alignment horizontal="center" wrapText="1"/>
    </xf>
    <xf numFmtId="0" fontId="31" fillId="0" borderId="0">
      <alignment horizontal="center" wrapText="1"/>
    </xf>
    <xf numFmtId="0" fontId="31" fillId="0" borderId="0">
      <alignment horizontal="center" wrapText="1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27" fillId="0" borderId="0">
      <alignment horizontal="right"/>
    </xf>
    <xf numFmtId="0" fontId="27" fillId="0" borderId="0">
      <alignment horizontal="right"/>
    </xf>
    <xf numFmtId="0" fontId="27" fillId="0" borderId="0">
      <alignment horizontal="right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6" fillId="0" borderId="13">
      <alignment vertical="top" wrapText="1"/>
    </xf>
    <xf numFmtId="0" fontId="26" fillId="0" borderId="13">
      <alignment vertical="top" wrapText="1"/>
    </xf>
    <xf numFmtId="0" fontId="26" fillId="0" borderId="13">
      <alignment vertical="top" wrapText="1"/>
    </xf>
    <xf numFmtId="0" fontId="27" fillId="35" borderId="0">
      <alignment horizontal="center"/>
    </xf>
    <xf numFmtId="0" fontId="27" fillId="35" borderId="0">
      <alignment horizontal="center"/>
    </xf>
    <xf numFmtId="0" fontId="27" fillId="35" borderId="0">
      <alignment horizontal="center"/>
    </xf>
    <xf numFmtId="0" fontId="27" fillId="35" borderId="0">
      <alignment horizontal="left"/>
    </xf>
    <xf numFmtId="0" fontId="27" fillId="35" borderId="0">
      <alignment horizontal="left"/>
    </xf>
    <xf numFmtId="0" fontId="27" fillId="35" borderId="0">
      <alignment horizontal="left"/>
    </xf>
    <xf numFmtId="4" fontId="26" fillId="34" borderId="13">
      <alignment horizontal="right" vertical="top" shrinkToFit="1"/>
    </xf>
    <xf numFmtId="4" fontId="26" fillId="34" borderId="13">
      <alignment horizontal="right" vertical="top" shrinkToFit="1"/>
    </xf>
    <xf numFmtId="4" fontId="26" fillId="34" borderId="13">
      <alignment horizontal="right" vertical="top" shrinkToFit="1"/>
    </xf>
    <xf numFmtId="10" fontId="26" fillId="34" borderId="13">
      <alignment horizontal="right" vertical="top" shrinkToFit="1"/>
    </xf>
    <xf numFmtId="10" fontId="26" fillId="34" borderId="13">
      <alignment horizontal="right" vertical="top" shrinkToFit="1"/>
    </xf>
    <xf numFmtId="10" fontId="26" fillId="34" borderId="13">
      <alignment horizontal="right" vertical="top" shrinkToFit="1"/>
    </xf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0" fontId="9" fillId="2" borderId="0"/>
    <xf numFmtId="0" fontId="9" fillId="2" borderId="0"/>
    <xf numFmtId="0" fontId="9" fillId="2" borderId="0"/>
    <xf numFmtId="0" fontId="9" fillId="2" borderId="0"/>
    <xf numFmtId="0" fontId="2" fillId="0" borderId="0"/>
    <xf numFmtId="0" fontId="2" fillId="0" borderId="0"/>
    <xf numFmtId="0" fontId="9" fillId="2" borderId="0"/>
    <xf numFmtId="0" fontId="2" fillId="0" borderId="0"/>
    <xf numFmtId="0" fontId="2" fillId="0" borderId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</cellStyleXfs>
  <cellXfs count="41">
    <xf numFmtId="0" fontId="0" fillId="0" borderId="0" xfId="0"/>
    <xf numFmtId="0" fontId="4" fillId="0" borderId="0" xfId="0" applyFont="1" applyFill="1" applyProtection="1">
      <protection locked="0"/>
    </xf>
    <xf numFmtId="165" fontId="6" fillId="0" borderId="0" xfId="172" applyNumberFormat="1" applyFont="1" applyFill="1" applyProtection="1"/>
    <xf numFmtId="0" fontId="11" fillId="0" borderId="0" xfId="0" applyFont="1" applyFill="1" applyProtection="1">
      <protection locked="0"/>
    </xf>
    <xf numFmtId="165" fontId="8" fillId="0" borderId="1" xfId="184" applyNumberFormat="1" applyFont="1" applyFill="1" applyBorder="1" applyAlignment="1" applyProtection="1">
      <alignment horizontal="right" vertical="center" wrapText="1"/>
      <protection locked="0"/>
    </xf>
    <xf numFmtId="165" fontId="7" fillId="0" borderId="0" xfId="0" applyNumberFormat="1" applyFont="1" applyFill="1" applyProtection="1">
      <protection locked="0"/>
    </xf>
    <xf numFmtId="164" fontId="6" fillId="0" borderId="13" xfId="142" applyNumberFormat="1" applyFont="1" applyFill="1" applyProtection="1">
      <alignment horizontal="right" vertical="top" shrinkToFit="1"/>
    </xf>
    <xf numFmtId="0" fontId="8" fillId="0" borderId="1" xfId="184" applyFont="1" applyFill="1" applyBorder="1" applyAlignment="1" applyProtection="1">
      <alignment horizontal="left" vertical="center" wrapText="1"/>
      <protection locked="0"/>
    </xf>
    <xf numFmtId="164" fontId="5" fillId="0" borderId="13" xfId="142" applyNumberFormat="1" applyFont="1" applyFill="1" applyProtection="1">
      <alignment horizontal="right" vertical="top" shrinkToFit="1"/>
    </xf>
    <xf numFmtId="164" fontId="8" fillId="0" borderId="1" xfId="184" applyNumberFormat="1" applyFont="1" applyFill="1" applyBorder="1" applyAlignment="1" applyProtection="1">
      <alignment horizontal="right" vertical="center" wrapText="1"/>
      <protection locked="0"/>
    </xf>
    <xf numFmtId="164" fontId="7" fillId="0" borderId="13" xfId="142" applyNumberFormat="1" applyFont="1" applyFill="1" applyProtection="1">
      <alignment horizontal="right" vertical="top" shrinkToFit="1"/>
    </xf>
    <xf numFmtId="165" fontId="6" fillId="0" borderId="0" xfId="266" applyNumberFormat="1" applyFont="1" applyFill="1" applyProtection="1">
      <alignment horizontal="left" wrapText="1"/>
    </xf>
    <xf numFmtId="0" fontId="7" fillId="0" borderId="0" xfId="0" applyFont="1" applyFill="1" applyProtection="1">
      <protection locked="0"/>
    </xf>
    <xf numFmtId="165" fontId="4" fillId="0" borderId="0" xfId="0" applyNumberFormat="1" applyFont="1" applyFill="1" applyProtection="1">
      <protection locked="0"/>
    </xf>
    <xf numFmtId="164" fontId="5" fillId="0" borderId="13" xfId="141" applyNumberFormat="1" applyFont="1" applyFill="1" applyAlignment="1" applyProtection="1">
      <alignment horizontal="right" vertical="center" shrinkToFit="1"/>
    </xf>
    <xf numFmtId="0" fontId="2" fillId="0" borderId="0" xfId="325"/>
    <xf numFmtId="0" fontId="6" fillId="0" borderId="0" xfId="172" applyNumberFormat="1" applyFont="1" applyFill="1" applyProtection="1"/>
    <xf numFmtId="0" fontId="6" fillId="0" borderId="13" xfId="287" applyNumberFormat="1" applyFont="1" applyFill="1" applyProtection="1">
      <alignment vertical="top" wrapText="1"/>
    </xf>
    <xf numFmtId="1" fontId="6" fillId="0" borderId="13" xfId="178" applyNumberFormat="1" applyFont="1" applyFill="1" applyProtection="1">
      <alignment horizontal="center" vertical="top" shrinkToFit="1"/>
    </xf>
    <xf numFmtId="0" fontId="6" fillId="0" borderId="0" xfId="266" applyNumberFormat="1" applyFont="1" applyFill="1" applyProtection="1">
      <alignment horizontal="left" wrapText="1"/>
    </xf>
    <xf numFmtId="1" fontId="5" fillId="0" borderId="13" xfId="178" applyNumberFormat="1" applyFont="1" applyFill="1" applyProtection="1">
      <alignment horizontal="center" vertical="top" shrinkToFit="1"/>
    </xf>
    <xf numFmtId="0" fontId="5" fillId="0" borderId="13" xfId="287" applyNumberFormat="1" applyFont="1" applyFill="1" applyProtection="1">
      <alignment vertical="top" wrapText="1"/>
    </xf>
    <xf numFmtId="165" fontId="7" fillId="0" borderId="13" xfId="299" applyNumberFormat="1" applyFont="1" applyFill="1" applyProtection="1">
      <alignment horizontal="right" vertical="top" shrinkToFit="1"/>
    </xf>
    <xf numFmtId="165" fontId="6" fillId="0" borderId="13" xfId="299" applyNumberFormat="1" applyFont="1" applyFill="1" applyProtection="1">
      <alignment horizontal="right" vertical="top" shrinkToFit="1"/>
    </xf>
    <xf numFmtId="165" fontId="5" fillId="0" borderId="13" xfId="299" applyNumberFormat="1" applyFont="1" applyFill="1" applyProtection="1">
      <alignment horizontal="right" vertical="top" shrinkToFit="1"/>
    </xf>
    <xf numFmtId="165" fontId="5" fillId="0" borderId="13" xfId="272" applyNumberFormat="1" applyFont="1" applyFill="1" applyAlignment="1" applyProtection="1">
      <alignment horizontal="right" vertical="center" shrinkToFit="1"/>
    </xf>
    <xf numFmtId="0" fontId="8" fillId="0" borderId="0" xfId="325" applyFont="1" applyFill="1" applyAlignment="1" applyProtection="1">
      <alignment horizontal="right"/>
      <protection locked="0"/>
    </xf>
    <xf numFmtId="0" fontId="7" fillId="0" borderId="0" xfId="325" applyFont="1" applyFill="1" applyAlignment="1" applyProtection="1">
      <alignment horizontal="right"/>
      <protection locked="0"/>
    </xf>
    <xf numFmtId="0" fontId="10" fillId="0" borderId="0" xfId="329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8" fillId="0" borderId="1" xfId="184" applyNumberFormat="1" applyFont="1" applyFill="1" applyBorder="1" applyProtection="1">
      <alignment horizontal="center" vertical="center" wrapText="1"/>
    </xf>
    <xf numFmtId="0" fontId="8" fillId="0" borderId="1" xfId="184" applyFont="1" applyFill="1" applyBorder="1" applyProtection="1">
      <alignment horizontal="center" vertical="center" wrapText="1"/>
      <protection locked="0"/>
    </xf>
    <xf numFmtId="165" fontId="8" fillId="0" borderId="1" xfId="184" applyNumberFormat="1" applyFont="1" applyFill="1" applyBorder="1" applyProtection="1">
      <alignment horizontal="center" vertical="center" wrapText="1"/>
    </xf>
    <xf numFmtId="165" fontId="8" fillId="0" borderId="1" xfId="184" applyNumberFormat="1" applyFont="1" applyFill="1" applyBorder="1" applyProtection="1">
      <alignment horizontal="center" vertical="center" wrapText="1"/>
      <protection locked="0"/>
    </xf>
    <xf numFmtId="0" fontId="3" fillId="0" borderId="0" xfId="281" applyNumberFormat="1" applyFont="1" applyFill="1" applyProtection="1">
      <alignment horizontal="right"/>
    </xf>
    <xf numFmtId="0" fontId="3" fillId="0" borderId="0" xfId="281" applyFont="1" applyFill="1">
      <alignment horizontal="right"/>
    </xf>
    <xf numFmtId="0" fontId="6" fillId="0" borderId="0" xfId="266" applyNumberFormat="1" applyFont="1" applyFill="1" applyProtection="1">
      <alignment horizontal="left" wrapText="1"/>
    </xf>
    <xf numFmtId="0" fontId="6" fillId="0" borderId="0" xfId="266" applyFont="1" applyFill="1">
      <alignment horizontal="left" wrapText="1"/>
    </xf>
    <xf numFmtId="0" fontId="5" fillId="0" borderId="3" xfId="215" applyNumberFormat="1" applyFont="1" applyFill="1" applyBorder="1" applyAlignment="1" applyProtection="1">
      <alignment horizontal="right" vertical="center"/>
    </xf>
    <xf numFmtId="0" fontId="5" fillId="0" borderId="2" xfId="215" applyFont="1" applyFill="1" applyBorder="1" applyAlignment="1">
      <alignment horizontal="right" vertical="center"/>
    </xf>
    <xf numFmtId="0" fontId="5" fillId="0" borderId="4" xfId="215" applyFont="1" applyFill="1" applyBorder="1" applyAlignment="1">
      <alignment horizontal="right" vertical="center"/>
    </xf>
  </cellXfs>
  <cellStyles count="344">
    <cellStyle name="20% - Акцент1 2" xfId="1"/>
    <cellStyle name="20% — акцент1 2" xfId="2"/>
    <cellStyle name="20% - Акцент1 2 2" xfId="3"/>
    <cellStyle name="20% - Акцент1 2 3" xfId="4"/>
    <cellStyle name="20% - Акцент1 2 4" xfId="5"/>
    <cellStyle name="20% - Акцент1 3" xfId="6"/>
    <cellStyle name="20% - Акцент1 4" xfId="7"/>
    <cellStyle name="20% - Акцент2 2" xfId="8"/>
    <cellStyle name="20% — акцент2 2" xfId="9"/>
    <cellStyle name="20% - Акцент2 2 2" xfId="10"/>
    <cellStyle name="20% - Акцент2 2 3" xfId="11"/>
    <cellStyle name="20% - Акцент2 2 4" xfId="12"/>
    <cellStyle name="20% - Акцент2 3" xfId="13"/>
    <cellStyle name="20% - Акцент2 4" xfId="14"/>
    <cellStyle name="20% - Акцент3 2" xfId="15"/>
    <cellStyle name="20% — акцент3 2" xfId="16"/>
    <cellStyle name="20% - Акцент3 2 2" xfId="17"/>
    <cellStyle name="20% - Акцент3 2 3" xfId="18"/>
    <cellStyle name="20% - Акцент3 2 4" xfId="19"/>
    <cellStyle name="20% - Акцент3 3" xfId="20"/>
    <cellStyle name="20% - Акцент3 4" xfId="21"/>
    <cellStyle name="20% - Акцент4 2" xfId="22"/>
    <cellStyle name="20% — акцент4 2" xfId="23"/>
    <cellStyle name="20% - Акцент4 2 2" xfId="24"/>
    <cellStyle name="20% - Акцент4 2 3" xfId="25"/>
    <cellStyle name="20% - Акцент4 2 4" xfId="26"/>
    <cellStyle name="20% - Акцент4 3" xfId="27"/>
    <cellStyle name="20% - Акцент4 4" xfId="28"/>
    <cellStyle name="20% - Акцент5 2" xfId="29"/>
    <cellStyle name="20% — акцент5 2" xfId="30"/>
    <cellStyle name="20% - Акцент5 2 2" xfId="31"/>
    <cellStyle name="20% - Акцент5 2 3" xfId="32"/>
    <cellStyle name="20% - Акцент5 2 4" xfId="33"/>
    <cellStyle name="20% - Акцент5 3" xfId="34"/>
    <cellStyle name="20% - Акцент5 4" xfId="35"/>
    <cellStyle name="20% - Акцент6 2" xfId="36"/>
    <cellStyle name="20% — акцент6 2" xfId="37"/>
    <cellStyle name="20% - Акцент6 2 2" xfId="38"/>
    <cellStyle name="20% - Акцент6 2 3" xfId="39"/>
    <cellStyle name="20% - Акцент6 2 4" xfId="40"/>
    <cellStyle name="20% - Акцент6 3" xfId="41"/>
    <cellStyle name="20% - Акцент6 4" xfId="42"/>
    <cellStyle name="40% - Акцент1 2" xfId="43"/>
    <cellStyle name="40% — акцент1 2" xfId="44"/>
    <cellStyle name="40% - Акцент1 2 2" xfId="45"/>
    <cellStyle name="40% - Акцент1 2 3" xfId="46"/>
    <cellStyle name="40% - Акцент1 2 4" xfId="47"/>
    <cellStyle name="40% - Акцент1 3" xfId="48"/>
    <cellStyle name="40% - Акцент1 4" xfId="49"/>
    <cellStyle name="40% - Акцент2 2" xfId="50"/>
    <cellStyle name="40% — акцент2 2" xfId="51"/>
    <cellStyle name="40% - Акцент2 2 2" xfId="52"/>
    <cellStyle name="40% - Акцент2 2 3" xfId="53"/>
    <cellStyle name="40% - Акцент2 2 4" xfId="54"/>
    <cellStyle name="40% - Акцент2 3" xfId="55"/>
    <cellStyle name="40% - Акцент2 4" xfId="56"/>
    <cellStyle name="40% - Акцент3 2" xfId="57"/>
    <cellStyle name="40% — акцент3 2" xfId="58"/>
    <cellStyle name="40% - Акцент3 2 2" xfId="59"/>
    <cellStyle name="40% - Акцент3 2 3" xfId="60"/>
    <cellStyle name="40% - Акцент3 2 4" xfId="61"/>
    <cellStyle name="40% - Акцент3 3" xfId="62"/>
    <cellStyle name="40% - Акцент3 4" xfId="63"/>
    <cellStyle name="40% - Акцент4 2" xfId="64"/>
    <cellStyle name="40% — акцент4 2" xfId="65"/>
    <cellStyle name="40% - Акцент4 2 2" xfId="66"/>
    <cellStyle name="40% - Акцент4 2 3" xfId="67"/>
    <cellStyle name="40% - Акцент4 2 4" xfId="68"/>
    <cellStyle name="40% - Акцент4 3" xfId="69"/>
    <cellStyle name="40% - Акцент4 4" xfId="70"/>
    <cellStyle name="40% - Акцент5 2" xfId="71"/>
    <cellStyle name="40% — акцент5 2" xfId="72"/>
    <cellStyle name="40% - Акцент5 2 2" xfId="73"/>
    <cellStyle name="40% - Акцент5 2 3" xfId="74"/>
    <cellStyle name="40% - Акцент5 2 4" xfId="75"/>
    <cellStyle name="40% - Акцент5 3" xfId="76"/>
    <cellStyle name="40% - Акцент5 4" xfId="77"/>
    <cellStyle name="40% - Акцент6 2" xfId="78"/>
    <cellStyle name="40% — акцент6 2" xfId="79"/>
    <cellStyle name="40% - Акцент6 2 2" xfId="80"/>
    <cellStyle name="40% - Акцент6 2 3" xfId="81"/>
    <cellStyle name="40% - Акцент6 2 4" xfId="82"/>
    <cellStyle name="40% - Акцент6 3" xfId="83"/>
    <cellStyle name="40% - Акцент6 4" xfId="84"/>
    <cellStyle name="60% - Акцент1 2" xfId="85"/>
    <cellStyle name="60% - Акцент1 3" xfId="86"/>
    <cellStyle name="60% - Акцент2 2" xfId="87"/>
    <cellStyle name="60% - Акцент2 3" xfId="88"/>
    <cellStyle name="60% - Акцент3 2" xfId="89"/>
    <cellStyle name="60% - Акцент3 3" xfId="90"/>
    <cellStyle name="60% - Акцент4 2" xfId="91"/>
    <cellStyle name="60% - Акцент4 3" xfId="92"/>
    <cellStyle name="60% - Акцент5 2" xfId="93"/>
    <cellStyle name="60% - Акцент5 3" xfId="94"/>
    <cellStyle name="60% - Акцент6 2" xfId="95"/>
    <cellStyle name="60% - Акцент6 3" xfId="96"/>
    <cellStyle name="br" xfId="97"/>
    <cellStyle name="br 10" xfId="98"/>
    <cellStyle name="br 11" xfId="99"/>
    <cellStyle name="br 12" xfId="100"/>
    <cellStyle name="br 13" xfId="101"/>
    <cellStyle name="br 14" xfId="102"/>
    <cellStyle name="br 15" xfId="103"/>
    <cellStyle name="br 16" xfId="104"/>
    <cellStyle name="br 17" xfId="105"/>
    <cellStyle name="br 18" xfId="106"/>
    <cellStyle name="br 2" xfId="107"/>
    <cellStyle name="br 3" xfId="108"/>
    <cellStyle name="br 4" xfId="109"/>
    <cellStyle name="br 5" xfId="110"/>
    <cellStyle name="br 6" xfId="111"/>
    <cellStyle name="br 7" xfId="112"/>
    <cellStyle name="br 8" xfId="113"/>
    <cellStyle name="br 9" xfId="114"/>
    <cellStyle name="col" xfId="117"/>
    <cellStyle name="col 10" xfId="118"/>
    <cellStyle name="col 11" xfId="119"/>
    <cellStyle name="col 12" xfId="120"/>
    <cellStyle name="col 13" xfId="121"/>
    <cellStyle name="col 14" xfId="122"/>
    <cellStyle name="col 15" xfId="123"/>
    <cellStyle name="col 16" xfId="124"/>
    <cellStyle name="col 17" xfId="125"/>
    <cellStyle name="col 18" xfId="126"/>
    <cellStyle name="col 2" xfId="127"/>
    <cellStyle name="col 3" xfId="128"/>
    <cellStyle name="col 4" xfId="129"/>
    <cellStyle name="col 5" xfId="130"/>
    <cellStyle name="col 6" xfId="131"/>
    <cellStyle name="col 7" xfId="132"/>
    <cellStyle name="col 8" xfId="133"/>
    <cellStyle name="col 9" xfId="134"/>
    <cellStyle name="st50" xfId="141"/>
    <cellStyle name="st51" xfId="142"/>
    <cellStyle name="st52" xfId="143"/>
    <cellStyle name="style0" xfId="144"/>
    <cellStyle name="td" xfId="145"/>
    <cellStyle name="tr" xfId="147"/>
    <cellStyle name="tr 10" xfId="148"/>
    <cellStyle name="tr 11" xfId="149"/>
    <cellStyle name="tr 12" xfId="150"/>
    <cellStyle name="tr 13" xfId="151"/>
    <cellStyle name="tr 14" xfId="152"/>
    <cellStyle name="tr 15" xfId="153"/>
    <cellStyle name="tr 16" xfId="154"/>
    <cellStyle name="tr 17" xfId="155"/>
    <cellStyle name="tr 18" xfId="156"/>
    <cellStyle name="tr 2" xfId="157"/>
    <cellStyle name="tr 3" xfId="158"/>
    <cellStyle name="tr 4" xfId="159"/>
    <cellStyle name="tr 5" xfId="160"/>
    <cellStyle name="tr 6" xfId="161"/>
    <cellStyle name="tr 7" xfId="162"/>
    <cellStyle name="tr 8" xfId="163"/>
    <cellStyle name="tr 9" xfId="164"/>
    <cellStyle name="xl21" xfId="165"/>
    <cellStyle name="xl22" xfId="166"/>
    <cellStyle name="xl22 2" xfId="167"/>
    <cellStyle name="xl22 3" xfId="168"/>
    <cellStyle name="xl23" xfId="169"/>
    <cellStyle name="xl23 2" xfId="170"/>
    <cellStyle name="xl23 3" xfId="171"/>
    <cellStyle name="xl24" xfId="172"/>
    <cellStyle name="xl24 2" xfId="173"/>
    <cellStyle name="xl24 3" xfId="174"/>
    <cellStyle name="xl25" xfId="175"/>
    <cellStyle name="xl25 2" xfId="176"/>
    <cellStyle name="xl25 3" xfId="177"/>
    <cellStyle name="xl26" xfId="178"/>
    <cellStyle name="xl26 2" xfId="179"/>
    <cellStyle name="xl26 3" xfId="180"/>
    <cellStyle name="xl27" xfId="181"/>
    <cellStyle name="xl27 2" xfId="182"/>
    <cellStyle name="xl27 3" xfId="183"/>
    <cellStyle name="xl28" xfId="184"/>
    <cellStyle name="xl29" xfId="185"/>
    <cellStyle name="xl29 2" xfId="186"/>
    <cellStyle name="xl29 3" xfId="187"/>
    <cellStyle name="xl30" xfId="188"/>
    <cellStyle name="xl30 2" xfId="189"/>
    <cellStyle name="xl30 3" xfId="190"/>
    <cellStyle name="xl31" xfId="191"/>
    <cellStyle name="xl31 2" xfId="192"/>
    <cellStyle name="xl31 3" xfId="193"/>
    <cellStyle name="xl32" xfId="194"/>
    <cellStyle name="xl32 2" xfId="195"/>
    <cellStyle name="xl32 3" xfId="196"/>
    <cellStyle name="xl33" xfId="197"/>
    <cellStyle name="xl33 2" xfId="198"/>
    <cellStyle name="xl33 3" xfId="199"/>
    <cellStyle name="xl34" xfId="200"/>
    <cellStyle name="xl34 2" xfId="201"/>
    <cellStyle name="xl34 3" xfId="202"/>
    <cellStyle name="xl35" xfId="203"/>
    <cellStyle name="xl35 2" xfId="204"/>
    <cellStyle name="xl35 3" xfId="205"/>
    <cellStyle name="xl36" xfId="206"/>
    <cellStyle name="xl36 2" xfId="207"/>
    <cellStyle name="xl36 3" xfId="208"/>
    <cellStyle name="xl37" xfId="209"/>
    <cellStyle name="xl37 2" xfId="210"/>
    <cellStyle name="xl37 2 2" xfId="211"/>
    <cellStyle name="xl37 2 3" xfId="212"/>
    <cellStyle name="xl37 3" xfId="213"/>
    <cellStyle name="xl37 4" xfId="214"/>
    <cellStyle name="xl38" xfId="215"/>
    <cellStyle name="xl38 2" xfId="216"/>
    <cellStyle name="xl38 2 2" xfId="217"/>
    <cellStyle name="xl38 2 3" xfId="218"/>
    <cellStyle name="xl38 3" xfId="219"/>
    <cellStyle name="xl38 4" xfId="220"/>
    <cellStyle name="xl39" xfId="221"/>
    <cellStyle name="xl39 2" xfId="222"/>
    <cellStyle name="xl39 2 2" xfId="223"/>
    <cellStyle name="xl39 2 3" xfId="224"/>
    <cellStyle name="xl39 3" xfId="225"/>
    <cellStyle name="xl39 4" xfId="226"/>
    <cellStyle name="xl40" xfId="227"/>
    <cellStyle name="xl40 2" xfId="228"/>
    <cellStyle name="xl40 2 2" xfId="229"/>
    <cellStyle name="xl40 2 3" xfId="230"/>
    <cellStyle name="xl40 3" xfId="231"/>
    <cellStyle name="xl40 4" xfId="232"/>
    <cellStyle name="xl41" xfId="233"/>
    <cellStyle name="xl41 2" xfId="234"/>
    <cellStyle name="xl41 2 2" xfId="235"/>
    <cellStyle name="xl41 2 3" xfId="236"/>
    <cellStyle name="xl41 3" xfId="237"/>
    <cellStyle name="xl41 4" xfId="238"/>
    <cellStyle name="xl42" xfId="239"/>
    <cellStyle name="xl42 2" xfId="240"/>
    <cellStyle name="xl42 2 2" xfId="241"/>
    <cellStyle name="xl42 2 3" xfId="242"/>
    <cellStyle name="xl42 3" xfId="243"/>
    <cellStyle name="xl42 4" xfId="244"/>
    <cellStyle name="xl43" xfId="245"/>
    <cellStyle name="xl43 2" xfId="246"/>
    <cellStyle name="xl43 3" xfId="247"/>
    <cellStyle name="xl44" xfId="248"/>
    <cellStyle name="xl44 2" xfId="249"/>
    <cellStyle name="xl44 3" xfId="250"/>
    <cellStyle name="xl45" xfId="251"/>
    <cellStyle name="xl45 2" xfId="252"/>
    <cellStyle name="xl45 3" xfId="253"/>
    <cellStyle name="xl46" xfId="254"/>
    <cellStyle name="xl46 2" xfId="255"/>
    <cellStyle name="xl46 3" xfId="256"/>
    <cellStyle name="xl47" xfId="257"/>
    <cellStyle name="xl48" xfId="258"/>
    <cellStyle name="xl49" xfId="259"/>
    <cellStyle name="xl50" xfId="260"/>
    <cellStyle name="xl51" xfId="261"/>
    <cellStyle name="xl52" xfId="262"/>
    <cellStyle name="xl53" xfId="263"/>
    <cellStyle name="xl53 2" xfId="264"/>
    <cellStyle name="xl53 3" xfId="265"/>
    <cellStyle name="xl54" xfId="266"/>
    <cellStyle name="xl54 2" xfId="267"/>
    <cellStyle name="xl54 3" xfId="268"/>
    <cellStyle name="xl55" xfId="269"/>
    <cellStyle name="xl55 2" xfId="270"/>
    <cellStyle name="xl55 3" xfId="271"/>
    <cellStyle name="xl56" xfId="272"/>
    <cellStyle name="xl56 2" xfId="273"/>
    <cellStyle name="xl56 3" xfId="274"/>
    <cellStyle name="xl57" xfId="275"/>
    <cellStyle name="xl57 2" xfId="276"/>
    <cellStyle name="xl57 3" xfId="277"/>
    <cellStyle name="xl58" xfId="278"/>
    <cellStyle name="xl58 2" xfId="279"/>
    <cellStyle name="xl58 3" xfId="280"/>
    <cellStyle name="xl59" xfId="281"/>
    <cellStyle name="xl59 2" xfId="282"/>
    <cellStyle name="xl59 3" xfId="283"/>
    <cellStyle name="xl60" xfId="284"/>
    <cellStyle name="xl60 2" xfId="285"/>
    <cellStyle name="xl60 3" xfId="286"/>
    <cellStyle name="xl61" xfId="287"/>
    <cellStyle name="xl61 2" xfId="288"/>
    <cellStyle name="xl61 3" xfId="289"/>
    <cellStyle name="xl62" xfId="290"/>
    <cellStyle name="xl62 2" xfId="291"/>
    <cellStyle name="xl62 3" xfId="292"/>
    <cellStyle name="xl63" xfId="293"/>
    <cellStyle name="xl63 2" xfId="294"/>
    <cellStyle name="xl63 3" xfId="295"/>
    <cellStyle name="xl64" xfId="296"/>
    <cellStyle name="xl64 2" xfId="297"/>
    <cellStyle name="xl64 3" xfId="298"/>
    <cellStyle name="xl65" xfId="299"/>
    <cellStyle name="Акцент1 2" xfId="300"/>
    <cellStyle name="Акцент1 3" xfId="301"/>
    <cellStyle name="Акцент2 2" xfId="302"/>
    <cellStyle name="Акцент2 3" xfId="303"/>
    <cellStyle name="Акцент3 2" xfId="304"/>
    <cellStyle name="Акцент3 3" xfId="305"/>
    <cellStyle name="Акцент4 2" xfId="306"/>
    <cellStyle name="Акцент4 3" xfId="307"/>
    <cellStyle name="Акцент5 2" xfId="308"/>
    <cellStyle name="Акцент5 3" xfId="309"/>
    <cellStyle name="Акцент6 2" xfId="310"/>
    <cellStyle name="Акцент6 3" xfId="311"/>
    <cellStyle name="Ввод " xfId="138" builtinId="20" customBuiltin="1"/>
    <cellStyle name="Вывод" xfId="140" builtinId="21" customBuiltin="1"/>
    <cellStyle name="Вычисление" xfId="115" builtinId="22" customBuiltin="1"/>
    <cellStyle name="Заголовок 1" xfId="135" builtinId="16" customBuiltin="1"/>
    <cellStyle name="Заголовок 2" xfId="136" builtinId="17" customBuiltin="1"/>
    <cellStyle name="Заголовок 3" xfId="137" builtinId="18" customBuiltin="1"/>
    <cellStyle name="Заголовок 4 2" xfId="312"/>
    <cellStyle name="Заголовок 4 3" xfId="313"/>
    <cellStyle name="Итог" xfId="146" builtinId="25" customBuiltin="1"/>
    <cellStyle name="Контрольная ячейка" xfId="116" builtinId="23" customBuiltin="1"/>
    <cellStyle name="Название 2" xfId="314"/>
    <cellStyle name="Название 2 2" xfId="315"/>
    <cellStyle name="Название 2 3" xfId="316"/>
    <cellStyle name="Название 3" xfId="317"/>
    <cellStyle name="Нейтральный 2" xfId="318"/>
    <cellStyle name="Нейтральный 3" xfId="319"/>
    <cellStyle name="Обычный" xfId="0" builtinId="0"/>
    <cellStyle name="Обычный 2 2" xfId="320"/>
    <cellStyle name="Обычный 2 2 2" xfId="321"/>
    <cellStyle name="Обычный 2 2 3" xfId="322"/>
    <cellStyle name="Обычный 2 2 4" xfId="323"/>
    <cellStyle name="Обычный 2 3" xfId="324"/>
    <cellStyle name="Обычный 2 4" xfId="325"/>
    <cellStyle name="Обычный 2 5" xfId="326"/>
    <cellStyle name="Обычный 3" xfId="327"/>
    <cellStyle name="Обычный 4" xfId="328"/>
    <cellStyle name="Обычный 5" xfId="329"/>
    <cellStyle name="Плохой 2" xfId="330"/>
    <cellStyle name="Плохой 3" xfId="331"/>
    <cellStyle name="Пояснение 2" xfId="332"/>
    <cellStyle name="Пояснение 3" xfId="333"/>
    <cellStyle name="Примечание 2" xfId="334"/>
    <cellStyle name="Примечание 2 2" xfId="335"/>
    <cellStyle name="Примечание 2 3" xfId="336"/>
    <cellStyle name="Примечание 2 4" xfId="337"/>
    <cellStyle name="Примечание 3" xfId="338"/>
    <cellStyle name="Примечание 4" xfId="339"/>
    <cellStyle name="Связанная ячейка" xfId="139" builtinId="24" customBuiltin="1"/>
    <cellStyle name="Текст предупреждения 2" xfId="340"/>
    <cellStyle name="Текст предупреждения 3" xfId="341"/>
    <cellStyle name="Хороший 2" xfId="342"/>
    <cellStyle name="Хороший 3" xfId="34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tabSelected="1" view="pageBreakPreview" zoomScale="80" zoomScaleNormal="80" zoomScaleSheetLayoutView="80" workbookViewId="0"/>
  </sheetViews>
  <sheetFormatPr defaultColWidth="9.140625" defaultRowHeight="15" outlineLevelRow="3" x14ac:dyDescent="0.25"/>
  <cols>
    <col min="1" max="1" width="88.28515625" style="1" customWidth="1"/>
    <col min="2" max="2" width="16" style="1" customWidth="1"/>
    <col min="3" max="3" width="8.5703125" style="1" customWidth="1"/>
    <col min="4" max="4" width="16.5703125" style="1" customWidth="1"/>
    <col min="5" max="5" width="14.5703125" style="1" customWidth="1"/>
    <col min="6" max="6" width="14.7109375" style="13" customWidth="1"/>
    <col min="7" max="16384" width="9.140625" style="1"/>
  </cols>
  <sheetData>
    <row r="1" spans="1:6" ht="15.75" x14ac:dyDescent="0.25">
      <c r="A1" s="15"/>
      <c r="B1" s="15"/>
      <c r="C1" s="15"/>
      <c r="D1" s="15"/>
      <c r="E1" s="26" t="s">
        <v>151</v>
      </c>
      <c r="F1" s="26"/>
    </row>
    <row r="2" spans="1:6" ht="15.75" x14ac:dyDescent="0.25">
      <c r="A2" s="15"/>
      <c r="B2" s="15"/>
      <c r="C2" s="15"/>
      <c r="D2" s="15"/>
      <c r="E2" s="27" t="s">
        <v>137</v>
      </c>
      <c r="F2" s="27"/>
    </row>
    <row r="3" spans="1:6" ht="15.75" x14ac:dyDescent="0.25">
      <c r="A3" s="15"/>
      <c r="B3" s="15"/>
      <c r="C3" s="15"/>
      <c r="D3" s="15"/>
      <c r="E3" s="27" t="s">
        <v>138</v>
      </c>
      <c r="F3" s="27"/>
    </row>
    <row r="4" spans="1:6" ht="15.75" x14ac:dyDescent="0.25">
      <c r="A4" s="15"/>
      <c r="B4" s="15"/>
      <c r="C4" s="15"/>
      <c r="D4" s="15"/>
      <c r="E4" s="27" t="s">
        <v>152</v>
      </c>
      <c r="F4" s="27"/>
    </row>
    <row r="7" spans="1:6" ht="16.5" x14ac:dyDescent="0.25">
      <c r="A7" s="28" t="s">
        <v>139</v>
      </c>
      <c r="B7" s="28"/>
      <c r="C7" s="28"/>
      <c r="D7" s="28"/>
      <c r="E7" s="28"/>
      <c r="F7" s="28"/>
    </row>
    <row r="8" spans="1:6" ht="16.5" x14ac:dyDescent="0.25">
      <c r="A8" s="28" t="s">
        <v>140</v>
      </c>
      <c r="B8" s="28"/>
      <c r="C8" s="28"/>
      <c r="D8" s="28"/>
      <c r="E8" s="28"/>
      <c r="F8" s="28"/>
    </row>
    <row r="9" spans="1:6" ht="16.5" x14ac:dyDescent="0.25">
      <c r="A9" s="28" t="s">
        <v>141</v>
      </c>
      <c r="B9" s="28"/>
      <c r="C9" s="28"/>
      <c r="D9" s="28"/>
      <c r="E9" s="28"/>
      <c r="F9" s="28"/>
    </row>
    <row r="10" spans="1:6" ht="16.5" x14ac:dyDescent="0.25">
      <c r="A10" s="28" t="s">
        <v>142</v>
      </c>
      <c r="B10" s="28"/>
      <c r="C10" s="28"/>
      <c r="D10" s="28"/>
      <c r="E10" s="28"/>
      <c r="F10" s="28"/>
    </row>
    <row r="12" spans="1:6" ht="12.75" customHeight="1" x14ac:dyDescent="0.25">
      <c r="A12" s="34"/>
      <c r="B12" s="35"/>
      <c r="C12" s="35"/>
      <c r="D12" s="35"/>
      <c r="E12" s="35"/>
      <c r="F12" s="35"/>
    </row>
    <row r="13" spans="1:6" ht="26.25" customHeight="1" x14ac:dyDescent="0.25">
      <c r="A13" s="30" t="s">
        <v>0</v>
      </c>
      <c r="B13" s="30" t="s">
        <v>143</v>
      </c>
      <c r="C13" s="30" t="s">
        <v>144</v>
      </c>
      <c r="D13" s="30" t="s">
        <v>145</v>
      </c>
      <c r="E13" s="30" t="s">
        <v>146</v>
      </c>
      <c r="F13" s="32" t="s">
        <v>147</v>
      </c>
    </row>
    <row r="14" spans="1:6" x14ac:dyDescent="0.25">
      <c r="A14" s="31"/>
      <c r="B14" s="31"/>
      <c r="C14" s="31"/>
      <c r="D14" s="31"/>
      <c r="E14" s="31"/>
      <c r="F14" s="33"/>
    </row>
    <row r="15" spans="1:6" ht="15.75" x14ac:dyDescent="0.25">
      <c r="A15" s="7" t="s">
        <v>148</v>
      </c>
      <c r="B15" s="20">
        <v>8000000000</v>
      </c>
      <c r="C15" s="20" t="s">
        <v>2</v>
      </c>
      <c r="D15" s="9">
        <f>D16+D29+D53+D65+D72+D86+D109</f>
        <v>742294.62100000004</v>
      </c>
      <c r="E15" s="9">
        <f>E16+E29+E53+E65+E72+E86+E109</f>
        <v>616641.74809999997</v>
      </c>
      <c r="F15" s="4">
        <f>E15/D15</f>
        <v>0.83072371893154262</v>
      </c>
    </row>
    <row r="16" spans="1:6" s="12" customFormat="1" ht="31.5" x14ac:dyDescent="0.25">
      <c r="A16" s="17" t="s">
        <v>1</v>
      </c>
      <c r="B16" s="18" t="s">
        <v>3</v>
      </c>
      <c r="C16" s="18" t="s">
        <v>2</v>
      </c>
      <c r="D16" s="10">
        <v>6160.6</v>
      </c>
      <c r="E16" s="10">
        <v>2445.9070000000002</v>
      </c>
      <c r="F16" s="22">
        <v>0.39702415349154302</v>
      </c>
    </row>
    <row r="17" spans="1:6" s="12" customFormat="1" ht="47.25" outlineLevel="1" x14ac:dyDescent="0.25">
      <c r="A17" s="17" t="s">
        <v>4</v>
      </c>
      <c r="B17" s="18" t="s">
        <v>5</v>
      </c>
      <c r="C17" s="18" t="s">
        <v>2</v>
      </c>
      <c r="D17" s="6">
        <v>1000</v>
      </c>
      <c r="E17" s="6">
        <v>1000</v>
      </c>
      <c r="F17" s="23">
        <v>1</v>
      </c>
    </row>
    <row r="18" spans="1:6" s="12" customFormat="1" ht="15.75" outlineLevel="2" x14ac:dyDescent="0.25">
      <c r="A18" s="17" t="s">
        <v>6</v>
      </c>
      <c r="B18" s="18" t="s">
        <v>5</v>
      </c>
      <c r="C18" s="18" t="s">
        <v>7</v>
      </c>
      <c r="D18" s="6">
        <v>1000</v>
      </c>
      <c r="E18" s="6">
        <v>1000</v>
      </c>
      <c r="F18" s="23">
        <v>1</v>
      </c>
    </row>
    <row r="19" spans="1:6" s="12" customFormat="1" ht="15.75" outlineLevel="3" x14ac:dyDescent="0.25">
      <c r="A19" s="17" t="s">
        <v>8</v>
      </c>
      <c r="B19" s="18" t="s">
        <v>5</v>
      </c>
      <c r="C19" s="18" t="s">
        <v>9</v>
      </c>
      <c r="D19" s="6">
        <v>1000</v>
      </c>
      <c r="E19" s="6">
        <v>1000</v>
      </c>
      <c r="F19" s="23">
        <v>1</v>
      </c>
    </row>
    <row r="20" spans="1:6" s="12" customFormat="1" ht="31.5" outlineLevel="1" x14ac:dyDescent="0.25">
      <c r="A20" s="17" t="s">
        <v>10</v>
      </c>
      <c r="B20" s="18" t="s">
        <v>11</v>
      </c>
      <c r="C20" s="18" t="s">
        <v>2</v>
      </c>
      <c r="D20" s="6">
        <v>4000</v>
      </c>
      <c r="E20" s="6">
        <v>1387.4010000000001</v>
      </c>
      <c r="F20" s="23">
        <v>0.34685025000000003</v>
      </c>
    </row>
    <row r="21" spans="1:6" s="12" customFormat="1" ht="31.5" outlineLevel="2" x14ac:dyDescent="0.25">
      <c r="A21" s="17" t="s">
        <v>12</v>
      </c>
      <c r="B21" s="18" t="s">
        <v>11</v>
      </c>
      <c r="C21" s="18" t="s">
        <v>13</v>
      </c>
      <c r="D21" s="6">
        <v>4000</v>
      </c>
      <c r="E21" s="6">
        <v>1387.4010000000001</v>
      </c>
      <c r="F21" s="23">
        <v>0.34685025000000003</v>
      </c>
    </row>
    <row r="22" spans="1:6" s="12" customFormat="1" ht="31.5" outlineLevel="3" x14ac:dyDescent="0.25">
      <c r="A22" s="17" t="s">
        <v>14</v>
      </c>
      <c r="B22" s="18" t="s">
        <v>11</v>
      </c>
      <c r="C22" s="18" t="s">
        <v>15</v>
      </c>
      <c r="D22" s="6">
        <v>4000</v>
      </c>
      <c r="E22" s="6">
        <v>1387.4010000000001</v>
      </c>
      <c r="F22" s="23">
        <v>0.34685025000000003</v>
      </c>
    </row>
    <row r="23" spans="1:6" s="12" customFormat="1" ht="31.5" outlineLevel="1" x14ac:dyDescent="0.25">
      <c r="A23" s="17" t="s">
        <v>20</v>
      </c>
      <c r="B23" s="18" t="s">
        <v>21</v>
      </c>
      <c r="C23" s="18" t="s">
        <v>2</v>
      </c>
      <c r="D23" s="6">
        <v>40</v>
      </c>
      <c r="E23" s="6">
        <v>38.506</v>
      </c>
      <c r="F23" s="23">
        <v>0.96265000000000001</v>
      </c>
    </row>
    <row r="24" spans="1:6" s="12" customFormat="1" ht="31.5" outlineLevel="2" x14ac:dyDescent="0.25">
      <c r="A24" s="17" t="s">
        <v>22</v>
      </c>
      <c r="B24" s="18" t="s">
        <v>21</v>
      </c>
      <c r="C24" s="18" t="s">
        <v>23</v>
      </c>
      <c r="D24" s="6">
        <v>40</v>
      </c>
      <c r="E24" s="6">
        <v>38.506</v>
      </c>
      <c r="F24" s="23">
        <v>0.96265000000000001</v>
      </c>
    </row>
    <row r="25" spans="1:6" s="12" customFormat="1" ht="15.75" outlineLevel="3" x14ac:dyDescent="0.25">
      <c r="A25" s="17" t="s">
        <v>24</v>
      </c>
      <c r="B25" s="18" t="s">
        <v>21</v>
      </c>
      <c r="C25" s="18" t="s">
        <v>25</v>
      </c>
      <c r="D25" s="6">
        <v>40</v>
      </c>
      <c r="E25" s="6">
        <v>38.506</v>
      </c>
      <c r="F25" s="23">
        <v>0.96265000000000001</v>
      </c>
    </row>
    <row r="26" spans="1:6" s="12" customFormat="1" ht="31.5" outlineLevel="1" x14ac:dyDescent="0.25">
      <c r="A26" s="17" t="s">
        <v>26</v>
      </c>
      <c r="B26" s="18" t="s">
        <v>27</v>
      </c>
      <c r="C26" s="18" t="s">
        <v>2</v>
      </c>
      <c r="D26" s="6">
        <v>1120.5999999999999</v>
      </c>
      <c r="E26" s="6">
        <v>20</v>
      </c>
      <c r="F26" s="23">
        <v>1.7847581652686063E-2</v>
      </c>
    </row>
    <row r="27" spans="1:6" s="12" customFormat="1" ht="31.5" outlineLevel="2" x14ac:dyDescent="0.25">
      <c r="A27" s="17" t="s">
        <v>12</v>
      </c>
      <c r="B27" s="18" t="s">
        <v>27</v>
      </c>
      <c r="C27" s="18" t="s">
        <v>13</v>
      </c>
      <c r="D27" s="6">
        <v>1120.5999999999999</v>
      </c>
      <c r="E27" s="6">
        <v>20</v>
      </c>
      <c r="F27" s="23">
        <v>1.7847581652686063E-2</v>
      </c>
    </row>
    <row r="28" spans="1:6" s="12" customFormat="1" ht="31.5" outlineLevel="3" x14ac:dyDescent="0.25">
      <c r="A28" s="17" t="s">
        <v>14</v>
      </c>
      <c r="B28" s="18" t="s">
        <v>27</v>
      </c>
      <c r="C28" s="18" t="s">
        <v>15</v>
      </c>
      <c r="D28" s="6">
        <v>1120.5999999999999</v>
      </c>
      <c r="E28" s="6">
        <v>20</v>
      </c>
      <c r="F28" s="23">
        <v>1.7847581652686063E-2</v>
      </c>
    </row>
    <row r="29" spans="1:6" s="12" customFormat="1" ht="15.75" x14ac:dyDescent="0.25">
      <c r="A29" s="17" t="s">
        <v>28</v>
      </c>
      <c r="B29" s="18" t="s">
        <v>29</v>
      </c>
      <c r="C29" s="18" t="s">
        <v>2</v>
      </c>
      <c r="D29" s="6">
        <v>48417.08</v>
      </c>
      <c r="E29" s="6">
        <v>37565.972900000001</v>
      </c>
      <c r="F29" s="23">
        <v>0.77588266165576281</v>
      </c>
    </row>
    <row r="30" spans="1:6" s="12" customFormat="1" ht="31.5" outlineLevel="1" x14ac:dyDescent="0.25">
      <c r="A30" s="17" t="s">
        <v>30</v>
      </c>
      <c r="B30" s="18" t="s">
        <v>31</v>
      </c>
      <c r="C30" s="18" t="s">
        <v>2</v>
      </c>
      <c r="D30" s="6">
        <v>17010.07</v>
      </c>
      <c r="E30" s="6">
        <v>12730.9313</v>
      </c>
      <c r="F30" s="23">
        <v>0.74843497410651461</v>
      </c>
    </row>
    <row r="31" spans="1:6" s="12" customFormat="1" ht="31.5" outlineLevel="2" x14ac:dyDescent="0.25">
      <c r="A31" s="17" t="s">
        <v>22</v>
      </c>
      <c r="B31" s="18" t="s">
        <v>31</v>
      </c>
      <c r="C31" s="18" t="s">
        <v>23</v>
      </c>
      <c r="D31" s="6">
        <v>17010.07</v>
      </c>
      <c r="E31" s="6">
        <v>12730.9313</v>
      </c>
      <c r="F31" s="23">
        <v>0.74843497410651461</v>
      </c>
    </row>
    <row r="32" spans="1:6" s="12" customFormat="1" ht="15.75" outlineLevel="3" x14ac:dyDescent="0.25">
      <c r="A32" s="17" t="s">
        <v>24</v>
      </c>
      <c r="B32" s="18" t="s">
        <v>31</v>
      </c>
      <c r="C32" s="18" t="s">
        <v>25</v>
      </c>
      <c r="D32" s="6">
        <v>17010.07</v>
      </c>
      <c r="E32" s="6">
        <v>12730.9313</v>
      </c>
      <c r="F32" s="23">
        <v>0.74843497410651461</v>
      </c>
    </row>
    <row r="33" spans="1:6" s="12" customFormat="1" ht="31.5" outlineLevel="1" x14ac:dyDescent="0.25">
      <c r="A33" s="17" t="s">
        <v>32</v>
      </c>
      <c r="B33" s="18" t="s">
        <v>33</v>
      </c>
      <c r="C33" s="18" t="s">
        <v>2</v>
      </c>
      <c r="D33" s="6">
        <v>1369.2</v>
      </c>
      <c r="E33" s="6">
        <v>1005.1971</v>
      </c>
      <c r="F33" s="23">
        <v>0.73414921121822962</v>
      </c>
    </row>
    <row r="34" spans="1:6" s="12" customFormat="1" ht="31.5" outlineLevel="2" x14ac:dyDescent="0.25">
      <c r="A34" s="17" t="s">
        <v>22</v>
      </c>
      <c r="B34" s="18" t="s">
        <v>33</v>
      </c>
      <c r="C34" s="18" t="s">
        <v>23</v>
      </c>
      <c r="D34" s="6">
        <v>1369.2</v>
      </c>
      <c r="E34" s="6">
        <v>1005.1971</v>
      </c>
      <c r="F34" s="23">
        <v>0.73414921121822962</v>
      </c>
    </row>
    <row r="35" spans="1:6" s="12" customFormat="1" ht="15.75" outlineLevel="3" x14ac:dyDescent="0.25">
      <c r="A35" s="17" t="s">
        <v>24</v>
      </c>
      <c r="B35" s="18" t="s">
        <v>33</v>
      </c>
      <c r="C35" s="18" t="s">
        <v>25</v>
      </c>
      <c r="D35" s="6">
        <v>1369.2</v>
      </c>
      <c r="E35" s="6">
        <v>1005.1971</v>
      </c>
      <c r="F35" s="23">
        <v>0.73414921121822962</v>
      </c>
    </row>
    <row r="36" spans="1:6" s="12" customFormat="1" ht="31.5" outlineLevel="1" x14ac:dyDescent="0.25">
      <c r="A36" s="17" t="s">
        <v>34</v>
      </c>
      <c r="B36" s="18" t="s">
        <v>35</v>
      </c>
      <c r="C36" s="18" t="s">
        <v>2</v>
      </c>
      <c r="D36" s="6">
        <v>15718.9</v>
      </c>
      <c r="E36" s="6">
        <v>12308.3634</v>
      </c>
      <c r="F36" s="23">
        <v>0.78302956313736971</v>
      </c>
    </row>
    <row r="37" spans="1:6" s="12" customFormat="1" ht="31.5" outlineLevel="2" x14ac:dyDescent="0.25">
      <c r="A37" s="17" t="s">
        <v>22</v>
      </c>
      <c r="B37" s="18" t="s">
        <v>35</v>
      </c>
      <c r="C37" s="18" t="s">
        <v>23</v>
      </c>
      <c r="D37" s="6">
        <v>15718.9</v>
      </c>
      <c r="E37" s="6">
        <v>12308.3634</v>
      </c>
      <c r="F37" s="23">
        <v>0.78302956313736971</v>
      </c>
    </row>
    <row r="38" spans="1:6" s="12" customFormat="1" ht="15.75" outlineLevel="3" x14ac:dyDescent="0.25">
      <c r="A38" s="17" t="s">
        <v>24</v>
      </c>
      <c r="B38" s="18" t="s">
        <v>35</v>
      </c>
      <c r="C38" s="18" t="s">
        <v>25</v>
      </c>
      <c r="D38" s="6">
        <v>15718.9</v>
      </c>
      <c r="E38" s="6">
        <v>12308.3634</v>
      </c>
      <c r="F38" s="23">
        <v>0.78302956313736971</v>
      </c>
    </row>
    <row r="39" spans="1:6" s="12" customFormat="1" ht="31.5" outlineLevel="1" x14ac:dyDescent="0.25">
      <c r="A39" s="17" t="s">
        <v>36</v>
      </c>
      <c r="B39" s="18" t="s">
        <v>37</v>
      </c>
      <c r="C39" s="18" t="s">
        <v>2</v>
      </c>
      <c r="D39" s="6">
        <v>5951.51</v>
      </c>
      <c r="E39" s="6">
        <v>4554.4484000000002</v>
      </c>
      <c r="F39" s="23">
        <v>0.76525930394135266</v>
      </c>
    </row>
    <row r="40" spans="1:6" s="12" customFormat="1" ht="31.5" outlineLevel="2" x14ac:dyDescent="0.25">
      <c r="A40" s="17" t="s">
        <v>12</v>
      </c>
      <c r="B40" s="18" t="s">
        <v>37</v>
      </c>
      <c r="C40" s="18" t="s">
        <v>13</v>
      </c>
      <c r="D40" s="6">
        <v>530</v>
      </c>
      <c r="E40" s="6">
        <v>312.08</v>
      </c>
      <c r="F40" s="23">
        <v>0.5888301886792453</v>
      </c>
    </row>
    <row r="41" spans="1:6" s="12" customFormat="1" ht="31.5" outlineLevel="3" x14ac:dyDescent="0.25">
      <c r="A41" s="17" t="s">
        <v>14</v>
      </c>
      <c r="B41" s="18" t="s">
        <v>37</v>
      </c>
      <c r="C41" s="18" t="s">
        <v>15</v>
      </c>
      <c r="D41" s="6">
        <v>530</v>
      </c>
      <c r="E41" s="6">
        <v>312.08</v>
      </c>
      <c r="F41" s="23">
        <v>0.5888301886792453</v>
      </c>
    </row>
    <row r="42" spans="1:6" s="12" customFormat="1" ht="31.5" outlineLevel="2" x14ac:dyDescent="0.25">
      <c r="A42" s="17" t="s">
        <v>16</v>
      </c>
      <c r="B42" s="18" t="s">
        <v>37</v>
      </c>
      <c r="C42" s="18" t="s">
        <v>17</v>
      </c>
      <c r="D42" s="6">
        <v>1915</v>
      </c>
      <c r="E42" s="6">
        <v>736.83240000000001</v>
      </c>
      <c r="F42" s="23">
        <v>0.3847688772845953</v>
      </c>
    </row>
    <row r="43" spans="1:6" s="12" customFormat="1" ht="15.75" outlineLevel="3" x14ac:dyDescent="0.25">
      <c r="A43" s="17" t="s">
        <v>18</v>
      </c>
      <c r="B43" s="18" t="s">
        <v>37</v>
      </c>
      <c r="C43" s="18" t="s">
        <v>19</v>
      </c>
      <c r="D43" s="6">
        <v>1915</v>
      </c>
      <c r="E43" s="6">
        <v>736.83240000000001</v>
      </c>
      <c r="F43" s="23">
        <v>0.3847688772845953</v>
      </c>
    </row>
    <row r="44" spans="1:6" s="12" customFormat="1" ht="31.5" outlineLevel="2" x14ac:dyDescent="0.25">
      <c r="A44" s="17" t="s">
        <v>22</v>
      </c>
      <c r="B44" s="18" t="s">
        <v>37</v>
      </c>
      <c r="C44" s="18" t="s">
        <v>23</v>
      </c>
      <c r="D44" s="6">
        <v>3506.51</v>
      </c>
      <c r="E44" s="6">
        <v>3505.5360000000001</v>
      </c>
      <c r="F44" s="23">
        <v>0.99972223093617296</v>
      </c>
    </row>
    <row r="45" spans="1:6" s="12" customFormat="1" ht="15.75" outlineLevel="3" x14ac:dyDescent="0.25">
      <c r="A45" s="17" t="s">
        <v>24</v>
      </c>
      <c r="B45" s="18" t="s">
        <v>37</v>
      </c>
      <c r="C45" s="18" t="s">
        <v>25</v>
      </c>
      <c r="D45" s="6">
        <v>3506.51</v>
      </c>
      <c r="E45" s="6">
        <v>3505.5360000000001</v>
      </c>
      <c r="F45" s="23">
        <v>0.99972223093617296</v>
      </c>
    </row>
    <row r="46" spans="1:6" s="12" customFormat="1" ht="31.5" outlineLevel="1" x14ac:dyDescent="0.25">
      <c r="A46" s="17" t="s">
        <v>38</v>
      </c>
      <c r="B46" s="18" t="s">
        <v>39</v>
      </c>
      <c r="C46" s="18" t="s">
        <v>2</v>
      </c>
      <c r="D46" s="6">
        <v>8367.4</v>
      </c>
      <c r="E46" s="6">
        <v>6967.0326999999997</v>
      </c>
      <c r="F46" s="23">
        <v>0.83264009130673811</v>
      </c>
    </row>
    <row r="47" spans="1:6" s="12" customFormat="1" ht="47.25" outlineLevel="2" x14ac:dyDescent="0.25">
      <c r="A47" s="17" t="s">
        <v>40</v>
      </c>
      <c r="B47" s="18" t="s">
        <v>39</v>
      </c>
      <c r="C47" s="18" t="s">
        <v>41</v>
      </c>
      <c r="D47" s="6">
        <v>950</v>
      </c>
      <c r="E47" s="6">
        <v>692.56510000000003</v>
      </c>
      <c r="F47" s="23">
        <v>0.72901589473684214</v>
      </c>
    </row>
    <row r="48" spans="1:6" s="12" customFormat="1" ht="15.75" outlineLevel="3" x14ac:dyDescent="0.25">
      <c r="A48" s="17" t="s">
        <v>42</v>
      </c>
      <c r="B48" s="18" t="s">
        <v>39</v>
      </c>
      <c r="C48" s="18" t="s">
        <v>43</v>
      </c>
      <c r="D48" s="6">
        <v>950</v>
      </c>
      <c r="E48" s="6">
        <v>692.56510000000003</v>
      </c>
      <c r="F48" s="23">
        <v>0.72901589473684214</v>
      </c>
    </row>
    <row r="49" spans="1:6" s="12" customFormat="1" ht="31.5" outlineLevel="2" x14ac:dyDescent="0.25">
      <c r="A49" s="17" t="s">
        <v>12</v>
      </c>
      <c r="B49" s="18" t="s">
        <v>39</v>
      </c>
      <c r="C49" s="18" t="s">
        <v>13</v>
      </c>
      <c r="D49" s="6">
        <v>409</v>
      </c>
      <c r="E49" s="6">
        <v>220.2867</v>
      </c>
      <c r="F49" s="23">
        <v>0.53859828850855751</v>
      </c>
    </row>
    <row r="50" spans="1:6" s="12" customFormat="1" ht="31.5" outlineLevel="3" x14ac:dyDescent="0.25">
      <c r="A50" s="17" t="s">
        <v>14</v>
      </c>
      <c r="B50" s="18" t="s">
        <v>39</v>
      </c>
      <c r="C50" s="18" t="s">
        <v>15</v>
      </c>
      <c r="D50" s="6">
        <v>409</v>
      </c>
      <c r="E50" s="6">
        <v>220.2867</v>
      </c>
      <c r="F50" s="23">
        <v>0.53859828850855751</v>
      </c>
    </row>
    <row r="51" spans="1:6" s="12" customFormat="1" ht="31.5" outlineLevel="2" x14ac:dyDescent="0.25">
      <c r="A51" s="17" t="s">
        <v>22</v>
      </c>
      <c r="B51" s="18" t="s">
        <v>39</v>
      </c>
      <c r="C51" s="18" t="s">
        <v>23</v>
      </c>
      <c r="D51" s="6">
        <v>7008.4</v>
      </c>
      <c r="E51" s="6">
        <v>6054.1809000000003</v>
      </c>
      <c r="F51" s="23">
        <v>0.86384637007020149</v>
      </c>
    </row>
    <row r="52" spans="1:6" s="12" customFormat="1" ht="15.75" outlineLevel="3" x14ac:dyDescent="0.25">
      <c r="A52" s="17" t="s">
        <v>24</v>
      </c>
      <c r="B52" s="18" t="s">
        <v>39</v>
      </c>
      <c r="C52" s="18" t="s">
        <v>25</v>
      </c>
      <c r="D52" s="6">
        <v>7008.4</v>
      </c>
      <c r="E52" s="6">
        <v>6054.1809000000003</v>
      </c>
      <c r="F52" s="23">
        <v>0.86384637007020149</v>
      </c>
    </row>
    <row r="53" spans="1:6" s="12" customFormat="1" ht="31.5" x14ac:dyDescent="0.25">
      <c r="A53" s="17" t="s">
        <v>48</v>
      </c>
      <c r="B53" s="18" t="s">
        <v>49</v>
      </c>
      <c r="C53" s="18" t="s">
        <v>2</v>
      </c>
      <c r="D53" s="6">
        <v>4614.9962999999998</v>
      </c>
      <c r="E53" s="6">
        <v>4507.1723000000002</v>
      </c>
      <c r="F53" s="23">
        <v>0.97663616761729577</v>
      </c>
    </row>
    <row r="54" spans="1:6" s="12" customFormat="1" ht="31.5" outlineLevel="1" x14ac:dyDescent="0.25">
      <c r="A54" s="17" t="s">
        <v>50</v>
      </c>
      <c r="B54" s="18" t="s">
        <v>51</v>
      </c>
      <c r="C54" s="18" t="s">
        <v>2</v>
      </c>
      <c r="D54" s="6">
        <v>1408.0962999999999</v>
      </c>
      <c r="E54" s="6">
        <v>1407.2388000000001</v>
      </c>
      <c r="F54" s="23">
        <v>0.99939102176463357</v>
      </c>
    </row>
    <row r="55" spans="1:6" s="12" customFormat="1" ht="15.75" outlineLevel="2" x14ac:dyDescent="0.25">
      <c r="A55" s="17" t="s">
        <v>52</v>
      </c>
      <c r="B55" s="18" t="s">
        <v>51</v>
      </c>
      <c r="C55" s="18" t="s">
        <v>53</v>
      </c>
      <c r="D55" s="6">
        <v>1408.0962999999999</v>
      </c>
      <c r="E55" s="6">
        <v>1407.2388000000001</v>
      </c>
      <c r="F55" s="23">
        <v>0.99939102176463357</v>
      </c>
    </row>
    <row r="56" spans="1:6" s="12" customFormat="1" ht="31.5" outlineLevel="3" x14ac:dyDescent="0.25">
      <c r="A56" s="17" t="s">
        <v>54</v>
      </c>
      <c r="B56" s="18" t="s">
        <v>51</v>
      </c>
      <c r="C56" s="18" t="s">
        <v>55</v>
      </c>
      <c r="D56" s="6">
        <v>1408.0962999999999</v>
      </c>
      <c r="E56" s="6">
        <v>1407.2388000000001</v>
      </c>
      <c r="F56" s="23">
        <v>0.99939102176463357</v>
      </c>
    </row>
    <row r="57" spans="1:6" s="12" customFormat="1" ht="31.5" outlineLevel="1" x14ac:dyDescent="0.25">
      <c r="A57" s="17" t="s">
        <v>56</v>
      </c>
      <c r="B57" s="18" t="s">
        <v>57</v>
      </c>
      <c r="C57" s="18" t="s">
        <v>2</v>
      </c>
      <c r="D57" s="6">
        <v>1473.6</v>
      </c>
      <c r="E57" s="6">
        <v>1471.3389999999999</v>
      </c>
      <c r="F57" s="23">
        <v>0.99846566232356138</v>
      </c>
    </row>
    <row r="58" spans="1:6" s="12" customFormat="1" ht="31.5" outlineLevel="2" x14ac:dyDescent="0.25">
      <c r="A58" s="17" t="s">
        <v>12</v>
      </c>
      <c r="B58" s="18" t="s">
        <v>57</v>
      </c>
      <c r="C58" s="18" t="s">
        <v>13</v>
      </c>
      <c r="D58" s="6">
        <v>1351.761</v>
      </c>
      <c r="E58" s="6">
        <v>1349.501</v>
      </c>
      <c r="F58" s="23">
        <v>0.99832810681769923</v>
      </c>
    </row>
    <row r="59" spans="1:6" s="12" customFormat="1" ht="31.5" outlineLevel="3" x14ac:dyDescent="0.25">
      <c r="A59" s="17" t="s">
        <v>14</v>
      </c>
      <c r="B59" s="18" t="s">
        <v>57</v>
      </c>
      <c r="C59" s="18" t="s">
        <v>15</v>
      </c>
      <c r="D59" s="6">
        <v>1351.761</v>
      </c>
      <c r="E59" s="6">
        <v>1349.501</v>
      </c>
      <c r="F59" s="23">
        <v>0.99832810681769923</v>
      </c>
    </row>
    <row r="60" spans="1:6" s="12" customFormat="1" ht="15.75" outlineLevel="2" x14ac:dyDescent="0.25">
      <c r="A60" s="17" t="s">
        <v>52</v>
      </c>
      <c r="B60" s="18" t="s">
        <v>57</v>
      </c>
      <c r="C60" s="18" t="s">
        <v>53</v>
      </c>
      <c r="D60" s="6">
        <v>121.839</v>
      </c>
      <c r="E60" s="6">
        <v>121.83799999999999</v>
      </c>
      <c r="F60" s="23">
        <v>0.9999917924474101</v>
      </c>
    </row>
    <row r="61" spans="1:6" s="12" customFormat="1" ht="15.75" outlineLevel="3" x14ac:dyDescent="0.25">
      <c r="A61" s="17" t="s">
        <v>58</v>
      </c>
      <c r="B61" s="18" t="s">
        <v>57</v>
      </c>
      <c r="C61" s="18" t="s">
        <v>59</v>
      </c>
      <c r="D61" s="6">
        <v>121.839</v>
      </c>
      <c r="E61" s="6">
        <v>121.83799999999999</v>
      </c>
      <c r="F61" s="23">
        <v>0.9999917924474101</v>
      </c>
    </row>
    <row r="62" spans="1:6" s="12" customFormat="1" ht="31.5" outlineLevel="1" x14ac:dyDescent="0.25">
      <c r="A62" s="17" t="s">
        <v>60</v>
      </c>
      <c r="B62" s="18" t="s">
        <v>61</v>
      </c>
      <c r="C62" s="18" t="s">
        <v>2</v>
      </c>
      <c r="D62" s="6">
        <v>1733.3</v>
      </c>
      <c r="E62" s="6">
        <v>1628.5944999999999</v>
      </c>
      <c r="F62" s="23">
        <v>0.93959181907344369</v>
      </c>
    </row>
    <row r="63" spans="1:6" s="12" customFormat="1" ht="31.5" outlineLevel="2" x14ac:dyDescent="0.25">
      <c r="A63" s="17" t="s">
        <v>12</v>
      </c>
      <c r="B63" s="18" t="s">
        <v>61</v>
      </c>
      <c r="C63" s="18" t="s">
        <v>13</v>
      </c>
      <c r="D63" s="6">
        <v>1733.3</v>
      </c>
      <c r="E63" s="6">
        <v>1628.5944999999999</v>
      </c>
      <c r="F63" s="23">
        <v>0.93959181907344369</v>
      </c>
    </row>
    <row r="64" spans="1:6" s="12" customFormat="1" ht="31.5" outlineLevel="3" x14ac:dyDescent="0.25">
      <c r="A64" s="17" t="s">
        <v>14</v>
      </c>
      <c r="B64" s="18" t="s">
        <v>61</v>
      </c>
      <c r="C64" s="18" t="s">
        <v>15</v>
      </c>
      <c r="D64" s="6">
        <v>1733.3</v>
      </c>
      <c r="E64" s="6">
        <v>1628.5944999999999</v>
      </c>
      <c r="F64" s="23">
        <v>0.93959181907344369</v>
      </c>
    </row>
    <row r="65" spans="1:6" s="12" customFormat="1" ht="47.25" x14ac:dyDescent="0.25">
      <c r="A65" s="17" t="s">
        <v>62</v>
      </c>
      <c r="B65" s="18" t="s">
        <v>63</v>
      </c>
      <c r="C65" s="18" t="s">
        <v>2</v>
      </c>
      <c r="D65" s="6">
        <v>195.9</v>
      </c>
      <c r="E65" s="6">
        <v>143.4</v>
      </c>
      <c r="F65" s="23">
        <v>0.73200612557427258</v>
      </c>
    </row>
    <row r="66" spans="1:6" s="12" customFormat="1" ht="31.5" outlineLevel="1" x14ac:dyDescent="0.25">
      <c r="A66" s="17" t="s">
        <v>64</v>
      </c>
      <c r="B66" s="18" t="s">
        <v>65</v>
      </c>
      <c r="C66" s="18" t="s">
        <v>2</v>
      </c>
      <c r="D66" s="6">
        <v>15</v>
      </c>
      <c r="E66" s="6">
        <v>15</v>
      </c>
      <c r="F66" s="23">
        <v>1</v>
      </c>
    </row>
    <row r="67" spans="1:6" s="12" customFormat="1" ht="31.5" outlineLevel="2" x14ac:dyDescent="0.25">
      <c r="A67" s="17" t="s">
        <v>12</v>
      </c>
      <c r="B67" s="18" t="s">
        <v>65</v>
      </c>
      <c r="C67" s="18" t="s">
        <v>13</v>
      </c>
      <c r="D67" s="6">
        <v>15</v>
      </c>
      <c r="E67" s="6">
        <v>15</v>
      </c>
      <c r="F67" s="23">
        <v>1</v>
      </c>
    </row>
    <row r="68" spans="1:6" s="12" customFormat="1" ht="31.5" outlineLevel="3" x14ac:dyDescent="0.25">
      <c r="A68" s="17" t="s">
        <v>14</v>
      </c>
      <c r="B68" s="18" t="s">
        <v>65</v>
      </c>
      <c r="C68" s="18" t="s">
        <v>15</v>
      </c>
      <c r="D68" s="6">
        <v>15</v>
      </c>
      <c r="E68" s="6">
        <v>15</v>
      </c>
      <c r="F68" s="23">
        <v>1</v>
      </c>
    </row>
    <row r="69" spans="1:6" s="12" customFormat="1" ht="31.5" outlineLevel="1" x14ac:dyDescent="0.25">
      <c r="A69" s="17" t="s">
        <v>66</v>
      </c>
      <c r="B69" s="18" t="s">
        <v>67</v>
      </c>
      <c r="C69" s="18" t="s">
        <v>2</v>
      </c>
      <c r="D69" s="6">
        <v>180.9</v>
      </c>
      <c r="E69" s="6">
        <v>128.4</v>
      </c>
      <c r="F69" s="23">
        <v>0.70978441127694858</v>
      </c>
    </row>
    <row r="70" spans="1:6" s="12" customFormat="1" ht="31.5" outlineLevel="2" x14ac:dyDescent="0.25">
      <c r="A70" s="17" t="s">
        <v>12</v>
      </c>
      <c r="B70" s="18" t="s">
        <v>67</v>
      </c>
      <c r="C70" s="18" t="s">
        <v>13</v>
      </c>
      <c r="D70" s="6">
        <v>180.9</v>
      </c>
      <c r="E70" s="6">
        <v>128.4</v>
      </c>
      <c r="F70" s="23">
        <v>0.70978441127694858</v>
      </c>
    </row>
    <row r="71" spans="1:6" s="12" customFormat="1" ht="31.5" outlineLevel="3" x14ac:dyDescent="0.25">
      <c r="A71" s="17" t="s">
        <v>14</v>
      </c>
      <c r="B71" s="18" t="s">
        <v>67</v>
      </c>
      <c r="C71" s="18" t="s">
        <v>15</v>
      </c>
      <c r="D71" s="6">
        <v>180.9</v>
      </c>
      <c r="E71" s="6">
        <v>128.4</v>
      </c>
      <c r="F71" s="23">
        <v>0.70978441127694858</v>
      </c>
    </row>
    <row r="72" spans="1:6" s="12" customFormat="1" ht="47.25" x14ac:dyDescent="0.25">
      <c r="A72" s="17" t="s">
        <v>68</v>
      </c>
      <c r="B72" s="18" t="s">
        <v>69</v>
      </c>
      <c r="C72" s="18" t="s">
        <v>2</v>
      </c>
      <c r="D72" s="6">
        <v>4350.7</v>
      </c>
      <c r="E72" s="6">
        <v>3722.4919</v>
      </c>
      <c r="F72" s="23">
        <v>0.85560758038936258</v>
      </c>
    </row>
    <row r="73" spans="1:6" s="12" customFormat="1" ht="31.5" outlineLevel="1" x14ac:dyDescent="0.25">
      <c r="A73" s="17" t="s">
        <v>70</v>
      </c>
      <c r="B73" s="18" t="s">
        <v>71</v>
      </c>
      <c r="C73" s="18" t="s">
        <v>2</v>
      </c>
      <c r="D73" s="6">
        <v>20</v>
      </c>
      <c r="E73" s="6">
        <v>19.692</v>
      </c>
      <c r="F73" s="23">
        <v>0.98460000000000003</v>
      </c>
    </row>
    <row r="74" spans="1:6" s="12" customFormat="1" ht="31.5" outlineLevel="2" x14ac:dyDescent="0.25">
      <c r="A74" s="17" t="s">
        <v>12</v>
      </c>
      <c r="B74" s="18" t="s">
        <v>71</v>
      </c>
      <c r="C74" s="18" t="s">
        <v>13</v>
      </c>
      <c r="D74" s="6">
        <v>20</v>
      </c>
      <c r="E74" s="6">
        <v>19.692</v>
      </c>
      <c r="F74" s="23">
        <v>0.98460000000000003</v>
      </c>
    </row>
    <row r="75" spans="1:6" s="12" customFormat="1" ht="31.5" outlineLevel="3" x14ac:dyDescent="0.25">
      <c r="A75" s="17" t="s">
        <v>14</v>
      </c>
      <c r="B75" s="18" t="s">
        <v>71</v>
      </c>
      <c r="C75" s="18" t="s">
        <v>15</v>
      </c>
      <c r="D75" s="6">
        <v>20</v>
      </c>
      <c r="E75" s="6">
        <v>19.692</v>
      </c>
      <c r="F75" s="23">
        <v>0.98460000000000003</v>
      </c>
    </row>
    <row r="76" spans="1:6" s="12" customFormat="1" ht="47.25" outlineLevel="1" x14ac:dyDescent="0.25">
      <c r="A76" s="17" t="s">
        <v>72</v>
      </c>
      <c r="B76" s="18" t="s">
        <v>73</v>
      </c>
      <c r="C76" s="18" t="s">
        <v>2</v>
      </c>
      <c r="D76" s="6">
        <v>210</v>
      </c>
      <c r="E76" s="6">
        <v>188.54839999999999</v>
      </c>
      <c r="F76" s="23">
        <v>0.89784952380952376</v>
      </c>
    </row>
    <row r="77" spans="1:6" s="12" customFormat="1" ht="31.5" outlineLevel="2" x14ac:dyDescent="0.25">
      <c r="A77" s="17" t="s">
        <v>12</v>
      </c>
      <c r="B77" s="18" t="s">
        <v>73</v>
      </c>
      <c r="C77" s="18" t="s">
        <v>13</v>
      </c>
      <c r="D77" s="6">
        <v>210</v>
      </c>
      <c r="E77" s="6">
        <v>188.54839999999999</v>
      </c>
      <c r="F77" s="23">
        <v>0.89784952380952376</v>
      </c>
    </row>
    <row r="78" spans="1:6" s="12" customFormat="1" ht="31.5" outlineLevel="3" x14ac:dyDescent="0.25">
      <c r="A78" s="17" t="s">
        <v>14</v>
      </c>
      <c r="B78" s="18" t="s">
        <v>73</v>
      </c>
      <c r="C78" s="18" t="s">
        <v>15</v>
      </c>
      <c r="D78" s="6">
        <v>210</v>
      </c>
      <c r="E78" s="6">
        <v>188.54839999999999</v>
      </c>
      <c r="F78" s="23">
        <v>0.89784952380952376</v>
      </c>
    </row>
    <row r="79" spans="1:6" s="12" customFormat="1" ht="47.25" outlineLevel="1" x14ac:dyDescent="0.25">
      <c r="A79" s="17" t="s">
        <v>74</v>
      </c>
      <c r="B79" s="18" t="s">
        <v>75</v>
      </c>
      <c r="C79" s="18" t="s">
        <v>2</v>
      </c>
      <c r="D79" s="6">
        <v>4120.7</v>
      </c>
      <c r="E79" s="6">
        <v>3514.2514999999999</v>
      </c>
      <c r="F79" s="23">
        <v>0.85282876695707044</v>
      </c>
    </row>
    <row r="80" spans="1:6" s="12" customFormat="1" ht="47.25" outlineLevel="2" x14ac:dyDescent="0.25">
      <c r="A80" s="17" t="s">
        <v>40</v>
      </c>
      <c r="B80" s="18" t="s">
        <v>75</v>
      </c>
      <c r="C80" s="18" t="s">
        <v>41</v>
      </c>
      <c r="D80" s="6">
        <v>3613</v>
      </c>
      <c r="E80" s="6">
        <v>3006.6853000000001</v>
      </c>
      <c r="F80" s="23">
        <v>0.83218524771657898</v>
      </c>
    </row>
    <row r="81" spans="1:6" s="12" customFormat="1" ht="15.75" outlineLevel="3" x14ac:dyDescent="0.25">
      <c r="A81" s="17" t="s">
        <v>76</v>
      </c>
      <c r="B81" s="18" t="s">
        <v>75</v>
      </c>
      <c r="C81" s="18" t="s">
        <v>77</v>
      </c>
      <c r="D81" s="6">
        <v>3613</v>
      </c>
      <c r="E81" s="6">
        <v>3006.6853000000001</v>
      </c>
      <c r="F81" s="23">
        <v>0.83218524771657898</v>
      </c>
    </row>
    <row r="82" spans="1:6" s="12" customFormat="1" ht="31.5" outlineLevel="2" x14ac:dyDescent="0.25">
      <c r="A82" s="17" t="s">
        <v>12</v>
      </c>
      <c r="B82" s="18" t="s">
        <v>75</v>
      </c>
      <c r="C82" s="18" t="s">
        <v>13</v>
      </c>
      <c r="D82" s="6">
        <v>380.7</v>
      </c>
      <c r="E82" s="6">
        <v>380.56619999999998</v>
      </c>
      <c r="F82" s="23">
        <v>0.99964854215918042</v>
      </c>
    </row>
    <row r="83" spans="1:6" s="12" customFormat="1" ht="31.5" outlineLevel="3" x14ac:dyDescent="0.25">
      <c r="A83" s="17" t="s">
        <v>14</v>
      </c>
      <c r="B83" s="18" t="s">
        <v>75</v>
      </c>
      <c r="C83" s="18" t="s">
        <v>15</v>
      </c>
      <c r="D83" s="6">
        <v>380.7</v>
      </c>
      <c r="E83" s="6">
        <v>380.56619999999998</v>
      </c>
      <c r="F83" s="23">
        <v>0.99964854215918042</v>
      </c>
    </row>
    <row r="84" spans="1:6" s="12" customFormat="1" ht="15.75" outlineLevel="2" x14ac:dyDescent="0.25">
      <c r="A84" s="17" t="s">
        <v>6</v>
      </c>
      <c r="B84" s="18" t="s">
        <v>75</v>
      </c>
      <c r="C84" s="18" t="s">
        <v>7</v>
      </c>
      <c r="D84" s="6">
        <v>127</v>
      </c>
      <c r="E84" s="6">
        <v>127</v>
      </c>
      <c r="F84" s="23">
        <v>1</v>
      </c>
    </row>
    <row r="85" spans="1:6" s="12" customFormat="1" ht="15.75" outlineLevel="3" x14ac:dyDescent="0.25">
      <c r="A85" s="17" t="s">
        <v>8</v>
      </c>
      <c r="B85" s="18" t="s">
        <v>75</v>
      </c>
      <c r="C85" s="18" t="s">
        <v>9</v>
      </c>
      <c r="D85" s="6">
        <v>127</v>
      </c>
      <c r="E85" s="6">
        <v>127</v>
      </c>
      <c r="F85" s="23">
        <v>1</v>
      </c>
    </row>
    <row r="86" spans="1:6" s="12" customFormat="1" ht="31.5" x14ac:dyDescent="0.25">
      <c r="A86" s="17" t="s">
        <v>78</v>
      </c>
      <c r="B86" s="18" t="s">
        <v>79</v>
      </c>
      <c r="C86" s="18" t="s">
        <v>2</v>
      </c>
      <c r="D86" s="6">
        <v>600582.3297</v>
      </c>
      <c r="E86" s="6">
        <v>504732.81900000002</v>
      </c>
      <c r="F86" s="23">
        <v>0.84040570965869366</v>
      </c>
    </row>
    <row r="87" spans="1:6" s="12" customFormat="1" ht="15.75" outlineLevel="1" x14ac:dyDescent="0.25">
      <c r="A87" s="17" t="s">
        <v>80</v>
      </c>
      <c r="B87" s="18" t="s">
        <v>81</v>
      </c>
      <c r="C87" s="18" t="s">
        <v>2</v>
      </c>
      <c r="D87" s="6">
        <v>97637.9</v>
      </c>
      <c r="E87" s="6">
        <v>86034.728199999998</v>
      </c>
      <c r="F87" s="23">
        <v>0.88116119048033603</v>
      </c>
    </row>
    <row r="88" spans="1:6" s="12" customFormat="1" ht="31.5" outlineLevel="2" x14ac:dyDescent="0.25">
      <c r="A88" s="17" t="s">
        <v>22</v>
      </c>
      <c r="B88" s="18" t="s">
        <v>81</v>
      </c>
      <c r="C88" s="18" t="s">
        <v>23</v>
      </c>
      <c r="D88" s="6">
        <v>97637.9</v>
      </c>
      <c r="E88" s="6">
        <v>86034.728199999998</v>
      </c>
      <c r="F88" s="23">
        <v>0.88116119048033603</v>
      </c>
    </row>
    <row r="89" spans="1:6" s="12" customFormat="1" ht="15.75" outlineLevel="3" x14ac:dyDescent="0.25">
      <c r="A89" s="17" t="s">
        <v>24</v>
      </c>
      <c r="B89" s="18" t="s">
        <v>81</v>
      </c>
      <c r="C89" s="18" t="s">
        <v>25</v>
      </c>
      <c r="D89" s="6">
        <v>97637.9</v>
      </c>
      <c r="E89" s="6">
        <v>86034.728199999998</v>
      </c>
      <c r="F89" s="23">
        <v>0.88116119048033603</v>
      </c>
    </row>
    <row r="90" spans="1:6" s="12" customFormat="1" ht="15.75" outlineLevel="1" x14ac:dyDescent="0.25">
      <c r="A90" s="17" t="s">
        <v>82</v>
      </c>
      <c r="B90" s="18" t="s">
        <v>83</v>
      </c>
      <c r="C90" s="18" t="s">
        <v>2</v>
      </c>
      <c r="D90" s="6">
        <v>160190.58040000001</v>
      </c>
      <c r="E90" s="6">
        <v>153621.4284</v>
      </c>
      <c r="F90" s="23">
        <v>0.95899164617796717</v>
      </c>
    </row>
    <row r="91" spans="1:6" s="12" customFormat="1" ht="31.5" outlineLevel="2" x14ac:dyDescent="0.25">
      <c r="A91" s="17" t="s">
        <v>22</v>
      </c>
      <c r="B91" s="18" t="s">
        <v>83</v>
      </c>
      <c r="C91" s="18" t="s">
        <v>23</v>
      </c>
      <c r="D91" s="6">
        <v>160190.58040000001</v>
      </c>
      <c r="E91" s="6">
        <v>153621.4284</v>
      </c>
      <c r="F91" s="23">
        <v>0.95899164617796717</v>
      </c>
    </row>
    <row r="92" spans="1:6" s="12" customFormat="1" ht="15.75" outlineLevel="3" x14ac:dyDescent="0.25">
      <c r="A92" s="17" t="s">
        <v>24</v>
      </c>
      <c r="B92" s="18" t="s">
        <v>83</v>
      </c>
      <c r="C92" s="18" t="s">
        <v>25</v>
      </c>
      <c r="D92" s="6">
        <v>160190.58040000001</v>
      </c>
      <c r="E92" s="6">
        <v>153621.4284</v>
      </c>
      <c r="F92" s="23">
        <v>0.95899164617796717</v>
      </c>
    </row>
    <row r="93" spans="1:6" s="12" customFormat="1" ht="31.5" outlineLevel="1" x14ac:dyDescent="0.25">
      <c r="A93" s="17" t="s">
        <v>84</v>
      </c>
      <c r="B93" s="18" t="s">
        <v>85</v>
      </c>
      <c r="C93" s="18" t="s">
        <v>2</v>
      </c>
      <c r="D93" s="6">
        <v>121365.77439999999</v>
      </c>
      <c r="E93" s="6">
        <v>114664.99890000001</v>
      </c>
      <c r="F93" s="23">
        <v>0.94478859025020157</v>
      </c>
    </row>
    <row r="94" spans="1:6" s="12" customFormat="1" ht="31.5" outlineLevel="2" x14ac:dyDescent="0.25">
      <c r="A94" s="17" t="s">
        <v>22</v>
      </c>
      <c r="B94" s="18" t="s">
        <v>85</v>
      </c>
      <c r="C94" s="18" t="s">
        <v>23</v>
      </c>
      <c r="D94" s="6">
        <v>121365.77439999999</v>
      </c>
      <c r="E94" s="6">
        <v>114664.99890000001</v>
      </c>
      <c r="F94" s="23">
        <v>0.94478859025020157</v>
      </c>
    </row>
    <row r="95" spans="1:6" s="12" customFormat="1" ht="15.75" outlineLevel="3" x14ac:dyDescent="0.25">
      <c r="A95" s="17" t="s">
        <v>24</v>
      </c>
      <c r="B95" s="18" t="s">
        <v>85</v>
      </c>
      <c r="C95" s="18" t="s">
        <v>25</v>
      </c>
      <c r="D95" s="6">
        <v>121365.77439999999</v>
      </c>
      <c r="E95" s="6">
        <v>114664.99890000001</v>
      </c>
      <c r="F95" s="23">
        <v>0.94478859025020157</v>
      </c>
    </row>
    <row r="96" spans="1:6" s="12" customFormat="1" ht="15.75" outlineLevel="1" x14ac:dyDescent="0.25">
      <c r="A96" s="17" t="s">
        <v>86</v>
      </c>
      <c r="B96" s="18" t="s">
        <v>87</v>
      </c>
      <c r="C96" s="18" t="s">
        <v>2</v>
      </c>
      <c r="D96" s="6">
        <v>12851.896699999999</v>
      </c>
      <c r="E96" s="6">
        <v>9558.1298999999999</v>
      </c>
      <c r="F96" s="23">
        <v>0.74371356408428024</v>
      </c>
    </row>
    <row r="97" spans="1:6" s="12" customFormat="1" ht="31.5" outlineLevel="2" x14ac:dyDescent="0.25">
      <c r="A97" s="17" t="s">
        <v>22</v>
      </c>
      <c r="B97" s="18" t="s">
        <v>87</v>
      </c>
      <c r="C97" s="18" t="s">
        <v>23</v>
      </c>
      <c r="D97" s="6">
        <v>12851.896699999999</v>
      </c>
      <c r="E97" s="6">
        <v>9558.1298999999999</v>
      </c>
      <c r="F97" s="23">
        <v>0.74371356408428024</v>
      </c>
    </row>
    <row r="98" spans="1:6" s="12" customFormat="1" ht="15.75" outlineLevel="3" x14ac:dyDescent="0.25">
      <c r="A98" s="17" t="s">
        <v>24</v>
      </c>
      <c r="B98" s="18" t="s">
        <v>87</v>
      </c>
      <c r="C98" s="18" t="s">
        <v>25</v>
      </c>
      <c r="D98" s="6">
        <v>12851.896699999999</v>
      </c>
      <c r="E98" s="6">
        <v>9558.1298999999999</v>
      </c>
      <c r="F98" s="23">
        <v>0.74371356408428024</v>
      </c>
    </row>
    <row r="99" spans="1:6" s="12" customFormat="1" ht="31.5" outlineLevel="1" x14ac:dyDescent="0.25">
      <c r="A99" s="17" t="s">
        <v>88</v>
      </c>
      <c r="B99" s="18" t="s">
        <v>89</v>
      </c>
      <c r="C99" s="18" t="s">
        <v>2</v>
      </c>
      <c r="D99" s="6">
        <v>41669.645199999999</v>
      </c>
      <c r="E99" s="6">
        <v>40379.567499999997</v>
      </c>
      <c r="F99" s="23">
        <v>0.9690403483445067</v>
      </c>
    </row>
    <row r="100" spans="1:6" s="12" customFormat="1" ht="31.5" outlineLevel="2" x14ac:dyDescent="0.25">
      <c r="A100" s="17" t="s">
        <v>22</v>
      </c>
      <c r="B100" s="18" t="s">
        <v>89</v>
      </c>
      <c r="C100" s="18" t="s">
        <v>23</v>
      </c>
      <c r="D100" s="6">
        <v>41669.645199999999</v>
      </c>
      <c r="E100" s="6">
        <v>40379.567499999997</v>
      </c>
      <c r="F100" s="23">
        <v>0.9690403483445067</v>
      </c>
    </row>
    <row r="101" spans="1:6" s="12" customFormat="1" ht="15.75" outlineLevel="3" x14ac:dyDescent="0.25">
      <c r="A101" s="17" t="s">
        <v>24</v>
      </c>
      <c r="B101" s="18" t="s">
        <v>89</v>
      </c>
      <c r="C101" s="18" t="s">
        <v>25</v>
      </c>
      <c r="D101" s="6">
        <v>41669.645199999999</v>
      </c>
      <c r="E101" s="6">
        <v>40379.567499999997</v>
      </c>
      <c r="F101" s="23">
        <v>0.9690403483445067</v>
      </c>
    </row>
    <row r="102" spans="1:6" s="12" customFormat="1" ht="15.75" outlineLevel="1" x14ac:dyDescent="0.25">
      <c r="A102" s="17" t="s">
        <v>90</v>
      </c>
      <c r="B102" s="18" t="s">
        <v>91</v>
      </c>
      <c r="C102" s="18" t="s">
        <v>2</v>
      </c>
      <c r="D102" s="6">
        <v>166866.533</v>
      </c>
      <c r="E102" s="6">
        <v>100473.96610000001</v>
      </c>
      <c r="F102" s="23">
        <v>0.60212173342152442</v>
      </c>
    </row>
    <row r="103" spans="1:6" s="12" customFormat="1" ht="31.5" outlineLevel="2" x14ac:dyDescent="0.25">
      <c r="A103" s="17" t="s">
        <v>12</v>
      </c>
      <c r="B103" s="18" t="s">
        <v>91</v>
      </c>
      <c r="C103" s="18" t="s">
        <v>13</v>
      </c>
      <c r="D103" s="6">
        <v>6656</v>
      </c>
      <c r="E103" s="6">
        <v>4455.2875999999997</v>
      </c>
      <c r="F103" s="23">
        <v>0.66936412259615385</v>
      </c>
    </row>
    <row r="104" spans="1:6" s="12" customFormat="1" ht="31.5" outlineLevel="3" x14ac:dyDescent="0.25">
      <c r="A104" s="17" t="s">
        <v>14</v>
      </c>
      <c r="B104" s="18" t="s">
        <v>91</v>
      </c>
      <c r="C104" s="18" t="s">
        <v>15</v>
      </c>
      <c r="D104" s="6">
        <v>6656</v>
      </c>
      <c r="E104" s="6">
        <v>4455.2875999999997</v>
      </c>
      <c r="F104" s="23">
        <v>0.66936412259615385</v>
      </c>
    </row>
    <row r="105" spans="1:6" s="12" customFormat="1" ht="31.5" outlineLevel="2" x14ac:dyDescent="0.25">
      <c r="A105" s="17" t="s">
        <v>16</v>
      </c>
      <c r="B105" s="18" t="s">
        <v>91</v>
      </c>
      <c r="C105" s="18" t="s">
        <v>17</v>
      </c>
      <c r="D105" s="6">
        <v>78932.594200000007</v>
      </c>
      <c r="E105" s="6">
        <v>37851.145600000003</v>
      </c>
      <c r="F105" s="23">
        <v>0.47953758499426086</v>
      </c>
    </row>
    <row r="106" spans="1:6" s="12" customFormat="1" ht="15.75" outlineLevel="3" x14ac:dyDescent="0.25">
      <c r="A106" s="17" t="s">
        <v>18</v>
      </c>
      <c r="B106" s="18" t="s">
        <v>91</v>
      </c>
      <c r="C106" s="18" t="s">
        <v>19</v>
      </c>
      <c r="D106" s="6">
        <v>78932.594200000007</v>
      </c>
      <c r="E106" s="6">
        <v>37851.145600000003</v>
      </c>
      <c r="F106" s="23">
        <v>0.47953758499426086</v>
      </c>
    </row>
    <row r="107" spans="1:6" s="12" customFormat="1" ht="31.5" outlineLevel="2" x14ac:dyDescent="0.25">
      <c r="A107" s="17" t="s">
        <v>22</v>
      </c>
      <c r="B107" s="18" t="s">
        <v>91</v>
      </c>
      <c r="C107" s="18" t="s">
        <v>23</v>
      </c>
      <c r="D107" s="6">
        <v>81277.938800000004</v>
      </c>
      <c r="E107" s="6">
        <v>58167.532899999998</v>
      </c>
      <c r="F107" s="23">
        <v>0.7156620081512205</v>
      </c>
    </row>
    <row r="108" spans="1:6" s="12" customFormat="1" ht="15.75" outlineLevel="3" x14ac:dyDescent="0.25">
      <c r="A108" s="17" t="s">
        <v>24</v>
      </c>
      <c r="B108" s="18" t="s">
        <v>91</v>
      </c>
      <c r="C108" s="18" t="s">
        <v>25</v>
      </c>
      <c r="D108" s="6">
        <v>81277.938800000004</v>
      </c>
      <c r="E108" s="6">
        <v>58167.532899999998</v>
      </c>
      <c r="F108" s="23">
        <v>0.7156620081512205</v>
      </c>
    </row>
    <row r="109" spans="1:6" s="12" customFormat="1" ht="31.5" x14ac:dyDescent="0.25">
      <c r="A109" s="17" t="s">
        <v>92</v>
      </c>
      <c r="B109" s="18" t="s">
        <v>93</v>
      </c>
      <c r="C109" s="18" t="s">
        <v>2</v>
      </c>
      <c r="D109" s="6">
        <v>77973.014999999999</v>
      </c>
      <c r="E109" s="6">
        <v>63523.985000000001</v>
      </c>
      <c r="F109" s="23">
        <v>0.81469191617125492</v>
      </c>
    </row>
    <row r="110" spans="1:6" s="12" customFormat="1" ht="15.75" outlineLevel="1" x14ac:dyDescent="0.25">
      <c r="A110" s="17" t="s">
        <v>94</v>
      </c>
      <c r="B110" s="18" t="s">
        <v>95</v>
      </c>
      <c r="C110" s="18" t="s">
        <v>2</v>
      </c>
      <c r="D110" s="6">
        <v>6134.741</v>
      </c>
      <c r="E110" s="6">
        <v>6038.1737000000003</v>
      </c>
      <c r="F110" s="23">
        <v>0.98425894426512872</v>
      </c>
    </row>
    <row r="111" spans="1:6" s="12" customFormat="1" ht="31.5" outlineLevel="2" x14ac:dyDescent="0.25">
      <c r="A111" s="17" t="s">
        <v>12</v>
      </c>
      <c r="B111" s="18" t="s">
        <v>95</v>
      </c>
      <c r="C111" s="18" t="s">
        <v>13</v>
      </c>
      <c r="D111" s="6">
        <v>157.74100000000001</v>
      </c>
      <c r="E111" s="6">
        <v>127.741</v>
      </c>
      <c r="F111" s="23">
        <v>0.80981482303269281</v>
      </c>
    </row>
    <row r="112" spans="1:6" s="12" customFormat="1" ht="31.5" outlineLevel="3" x14ac:dyDescent="0.25">
      <c r="A112" s="17" t="s">
        <v>14</v>
      </c>
      <c r="B112" s="18" t="s">
        <v>95</v>
      </c>
      <c r="C112" s="18" t="s">
        <v>15</v>
      </c>
      <c r="D112" s="6">
        <v>157.74100000000001</v>
      </c>
      <c r="E112" s="6">
        <v>127.741</v>
      </c>
      <c r="F112" s="23">
        <v>0.80981482303269281</v>
      </c>
    </row>
    <row r="113" spans="1:6" s="12" customFormat="1" ht="15.75" outlineLevel="2" x14ac:dyDescent="0.25">
      <c r="A113" s="17" t="s">
        <v>52</v>
      </c>
      <c r="B113" s="18" t="s">
        <v>95</v>
      </c>
      <c r="C113" s="18" t="s">
        <v>53</v>
      </c>
      <c r="D113" s="6">
        <v>5977</v>
      </c>
      <c r="E113" s="6">
        <v>5910.4327000000003</v>
      </c>
      <c r="F113" s="23">
        <v>0.98886275723607164</v>
      </c>
    </row>
    <row r="114" spans="1:6" s="12" customFormat="1" ht="15.75" outlineLevel="3" x14ac:dyDescent="0.25">
      <c r="A114" s="17" t="s">
        <v>96</v>
      </c>
      <c r="B114" s="18" t="s">
        <v>95</v>
      </c>
      <c r="C114" s="18" t="s">
        <v>97</v>
      </c>
      <c r="D114" s="6">
        <v>5977</v>
      </c>
      <c r="E114" s="6">
        <v>5910.4327000000003</v>
      </c>
      <c r="F114" s="23">
        <v>0.98886275723607164</v>
      </c>
    </row>
    <row r="115" spans="1:6" s="12" customFormat="1" ht="15.75" outlineLevel="1" x14ac:dyDescent="0.25">
      <c r="A115" s="17" t="s">
        <v>98</v>
      </c>
      <c r="B115" s="18" t="s">
        <v>99</v>
      </c>
      <c r="C115" s="18" t="s">
        <v>2</v>
      </c>
      <c r="D115" s="6">
        <v>84.8</v>
      </c>
      <c r="E115" s="6">
        <v>84.8</v>
      </c>
      <c r="F115" s="23">
        <v>1</v>
      </c>
    </row>
    <row r="116" spans="1:6" s="12" customFormat="1" ht="31.5" outlineLevel="2" x14ac:dyDescent="0.25">
      <c r="A116" s="17" t="s">
        <v>12</v>
      </c>
      <c r="B116" s="18" t="s">
        <v>99</v>
      </c>
      <c r="C116" s="18" t="s">
        <v>13</v>
      </c>
      <c r="D116" s="6">
        <v>56</v>
      </c>
      <c r="E116" s="6">
        <v>56</v>
      </c>
      <c r="F116" s="23">
        <v>1</v>
      </c>
    </row>
    <row r="117" spans="1:6" s="12" customFormat="1" ht="31.5" outlineLevel="3" x14ac:dyDescent="0.25">
      <c r="A117" s="17" t="s">
        <v>14</v>
      </c>
      <c r="B117" s="18" t="s">
        <v>99</v>
      </c>
      <c r="C117" s="18" t="s">
        <v>15</v>
      </c>
      <c r="D117" s="6">
        <v>56</v>
      </c>
      <c r="E117" s="6">
        <v>56</v>
      </c>
      <c r="F117" s="23">
        <v>1</v>
      </c>
    </row>
    <row r="118" spans="1:6" s="12" customFormat="1" ht="15.75" outlineLevel="2" x14ac:dyDescent="0.25">
      <c r="A118" s="17" t="s">
        <v>52</v>
      </c>
      <c r="B118" s="18" t="s">
        <v>99</v>
      </c>
      <c r="C118" s="18" t="s">
        <v>53</v>
      </c>
      <c r="D118" s="6">
        <v>28.8</v>
      </c>
      <c r="E118" s="6">
        <v>28.8</v>
      </c>
      <c r="F118" s="23">
        <v>1</v>
      </c>
    </row>
    <row r="119" spans="1:6" s="12" customFormat="1" ht="15.75" outlineLevel="3" x14ac:dyDescent="0.25">
      <c r="A119" s="17" t="s">
        <v>100</v>
      </c>
      <c r="B119" s="18" t="s">
        <v>99</v>
      </c>
      <c r="C119" s="18" t="s">
        <v>101</v>
      </c>
      <c r="D119" s="6">
        <v>28.8</v>
      </c>
      <c r="E119" s="6">
        <v>28.8</v>
      </c>
      <c r="F119" s="23">
        <v>1</v>
      </c>
    </row>
    <row r="120" spans="1:6" s="12" customFormat="1" ht="31.5" outlineLevel="1" x14ac:dyDescent="0.25">
      <c r="A120" s="17" t="s">
        <v>102</v>
      </c>
      <c r="B120" s="18" t="s">
        <v>103</v>
      </c>
      <c r="C120" s="18" t="s">
        <v>2</v>
      </c>
      <c r="D120" s="6">
        <v>52099</v>
      </c>
      <c r="E120" s="6">
        <v>43901.926800000001</v>
      </c>
      <c r="F120" s="23">
        <v>0.84266352137277112</v>
      </c>
    </row>
    <row r="121" spans="1:6" s="12" customFormat="1" ht="15.75" outlineLevel="2" x14ac:dyDescent="0.25">
      <c r="A121" s="17" t="s">
        <v>52</v>
      </c>
      <c r="B121" s="18" t="s">
        <v>103</v>
      </c>
      <c r="C121" s="18" t="s">
        <v>53</v>
      </c>
      <c r="D121" s="6">
        <v>52099</v>
      </c>
      <c r="E121" s="6">
        <v>43901.926800000001</v>
      </c>
      <c r="F121" s="23">
        <v>0.84266352137277112</v>
      </c>
    </row>
    <row r="122" spans="1:6" s="12" customFormat="1" ht="15.75" outlineLevel="3" x14ac:dyDescent="0.25">
      <c r="A122" s="17" t="s">
        <v>96</v>
      </c>
      <c r="B122" s="18" t="s">
        <v>103</v>
      </c>
      <c r="C122" s="18" t="s">
        <v>97</v>
      </c>
      <c r="D122" s="6">
        <v>31599</v>
      </c>
      <c r="E122" s="6">
        <v>25633.630799999999</v>
      </c>
      <c r="F122" s="23">
        <v>0.81121651951011109</v>
      </c>
    </row>
    <row r="123" spans="1:6" s="12" customFormat="1" ht="31.5" outlineLevel="3" x14ac:dyDescent="0.25">
      <c r="A123" s="17" t="s">
        <v>54</v>
      </c>
      <c r="B123" s="18" t="s">
        <v>103</v>
      </c>
      <c r="C123" s="18" t="s">
        <v>55</v>
      </c>
      <c r="D123" s="6">
        <v>20500</v>
      </c>
      <c r="E123" s="6">
        <v>18268.295999999998</v>
      </c>
      <c r="F123" s="23">
        <v>0.89113639024390245</v>
      </c>
    </row>
    <row r="124" spans="1:6" s="12" customFormat="1" ht="31.5" outlineLevel="1" x14ac:dyDescent="0.25">
      <c r="A124" s="17" t="s">
        <v>104</v>
      </c>
      <c r="B124" s="18" t="s">
        <v>105</v>
      </c>
      <c r="C124" s="18" t="s">
        <v>2</v>
      </c>
      <c r="D124" s="6">
        <v>14782</v>
      </c>
      <c r="E124" s="6">
        <v>9218.3333999999995</v>
      </c>
      <c r="F124" s="23">
        <v>0.62361882018671355</v>
      </c>
    </row>
    <row r="125" spans="1:6" s="12" customFormat="1" ht="31.5" outlineLevel="2" x14ac:dyDescent="0.25">
      <c r="A125" s="17" t="s">
        <v>16</v>
      </c>
      <c r="B125" s="18" t="s">
        <v>105</v>
      </c>
      <c r="C125" s="18" t="s">
        <v>17</v>
      </c>
      <c r="D125" s="6">
        <v>14782</v>
      </c>
      <c r="E125" s="6">
        <v>9218.3333999999995</v>
      </c>
      <c r="F125" s="23">
        <v>0.62361882018671355</v>
      </c>
    </row>
    <row r="126" spans="1:6" s="12" customFormat="1" ht="15.75" outlineLevel="3" x14ac:dyDescent="0.25">
      <c r="A126" s="17" t="s">
        <v>18</v>
      </c>
      <c r="B126" s="18" t="s">
        <v>105</v>
      </c>
      <c r="C126" s="18" t="s">
        <v>19</v>
      </c>
      <c r="D126" s="6">
        <v>14782</v>
      </c>
      <c r="E126" s="6">
        <v>9218.3333999999995</v>
      </c>
      <c r="F126" s="23">
        <v>0.62361882018671355</v>
      </c>
    </row>
    <row r="127" spans="1:6" s="12" customFormat="1" ht="15.75" outlineLevel="1" x14ac:dyDescent="0.25">
      <c r="A127" s="17" t="s">
        <v>106</v>
      </c>
      <c r="B127" s="18" t="s">
        <v>107</v>
      </c>
      <c r="C127" s="18" t="s">
        <v>2</v>
      </c>
      <c r="D127" s="6">
        <v>3406.4</v>
      </c>
      <c r="E127" s="6">
        <v>2955.7267999999999</v>
      </c>
      <c r="F127" s="23">
        <v>0.86769809769844997</v>
      </c>
    </row>
    <row r="128" spans="1:6" s="12" customFormat="1" ht="31.5" outlineLevel="2" x14ac:dyDescent="0.25">
      <c r="A128" s="17" t="s">
        <v>22</v>
      </c>
      <c r="B128" s="18" t="s">
        <v>107</v>
      </c>
      <c r="C128" s="18" t="s">
        <v>23</v>
      </c>
      <c r="D128" s="6">
        <v>3406.4</v>
      </c>
      <c r="E128" s="6">
        <v>2955.7267999999999</v>
      </c>
      <c r="F128" s="23">
        <v>0.86769809769844997</v>
      </c>
    </row>
    <row r="129" spans="1:6" s="12" customFormat="1" ht="15.75" outlineLevel="3" x14ac:dyDescent="0.25">
      <c r="A129" s="17" t="s">
        <v>108</v>
      </c>
      <c r="B129" s="18" t="s">
        <v>107</v>
      </c>
      <c r="C129" s="18" t="s">
        <v>109</v>
      </c>
      <c r="D129" s="6">
        <v>3406.4</v>
      </c>
      <c r="E129" s="6">
        <v>2955.7267999999999</v>
      </c>
      <c r="F129" s="23">
        <v>0.86769809769844997</v>
      </c>
    </row>
    <row r="130" spans="1:6" s="12" customFormat="1" ht="31.5" outlineLevel="1" x14ac:dyDescent="0.25">
      <c r="A130" s="17" t="s">
        <v>110</v>
      </c>
      <c r="B130" s="18" t="s">
        <v>111</v>
      </c>
      <c r="C130" s="18" t="s">
        <v>2</v>
      </c>
      <c r="D130" s="6">
        <v>716.07399999999996</v>
      </c>
      <c r="E130" s="6">
        <v>575.02430000000004</v>
      </c>
      <c r="F130" s="23">
        <v>0.80302357018967319</v>
      </c>
    </row>
    <row r="131" spans="1:6" s="12" customFormat="1" ht="15.75" outlineLevel="2" x14ac:dyDescent="0.25">
      <c r="A131" s="17" t="s">
        <v>6</v>
      </c>
      <c r="B131" s="18" t="s">
        <v>111</v>
      </c>
      <c r="C131" s="18" t="s">
        <v>7</v>
      </c>
      <c r="D131" s="6">
        <v>239.07400000000001</v>
      </c>
      <c r="E131" s="6">
        <v>168.9016</v>
      </c>
      <c r="F131" s="23">
        <v>0.7064825116909409</v>
      </c>
    </row>
    <row r="132" spans="1:6" s="12" customFormat="1" ht="15.75" outlineLevel="3" x14ac:dyDescent="0.25">
      <c r="A132" s="17" t="s">
        <v>112</v>
      </c>
      <c r="B132" s="18" t="s">
        <v>111</v>
      </c>
      <c r="C132" s="18" t="s">
        <v>113</v>
      </c>
      <c r="D132" s="6">
        <v>239.07400000000001</v>
      </c>
      <c r="E132" s="6">
        <v>168.9016</v>
      </c>
      <c r="F132" s="23">
        <v>0.7064825116909409</v>
      </c>
    </row>
    <row r="133" spans="1:6" s="12" customFormat="1" ht="31.5" outlineLevel="2" x14ac:dyDescent="0.25">
      <c r="A133" s="17" t="s">
        <v>22</v>
      </c>
      <c r="B133" s="18" t="s">
        <v>111</v>
      </c>
      <c r="C133" s="18" t="s">
        <v>23</v>
      </c>
      <c r="D133" s="6">
        <v>477</v>
      </c>
      <c r="E133" s="6">
        <v>406.12270000000001</v>
      </c>
      <c r="F133" s="23">
        <v>0.85141027253668766</v>
      </c>
    </row>
    <row r="134" spans="1:6" s="12" customFormat="1" ht="15.75" outlineLevel="3" x14ac:dyDescent="0.25">
      <c r="A134" s="17" t="s">
        <v>24</v>
      </c>
      <c r="B134" s="18" t="s">
        <v>111</v>
      </c>
      <c r="C134" s="18" t="s">
        <v>25</v>
      </c>
      <c r="D134" s="6">
        <v>477</v>
      </c>
      <c r="E134" s="6">
        <v>406.12270000000001</v>
      </c>
      <c r="F134" s="23">
        <v>0.85141027253668766</v>
      </c>
    </row>
    <row r="135" spans="1:6" s="12" customFormat="1" ht="47.25" outlineLevel="1" x14ac:dyDescent="0.25">
      <c r="A135" s="17" t="s">
        <v>114</v>
      </c>
      <c r="B135" s="18" t="s">
        <v>115</v>
      </c>
      <c r="C135" s="18" t="s">
        <v>2</v>
      </c>
      <c r="D135" s="6">
        <v>750</v>
      </c>
      <c r="E135" s="6">
        <v>750</v>
      </c>
      <c r="F135" s="23">
        <v>1</v>
      </c>
    </row>
    <row r="136" spans="1:6" s="12" customFormat="1" ht="31.5" outlineLevel="2" x14ac:dyDescent="0.25">
      <c r="A136" s="17" t="s">
        <v>22</v>
      </c>
      <c r="B136" s="18" t="s">
        <v>115</v>
      </c>
      <c r="C136" s="18" t="s">
        <v>23</v>
      </c>
      <c r="D136" s="6">
        <v>750</v>
      </c>
      <c r="E136" s="6">
        <v>750</v>
      </c>
      <c r="F136" s="23">
        <v>1</v>
      </c>
    </row>
    <row r="137" spans="1:6" s="12" customFormat="1" ht="31.5" outlineLevel="3" x14ac:dyDescent="0.25">
      <c r="A137" s="17" t="s">
        <v>116</v>
      </c>
      <c r="B137" s="18" t="s">
        <v>115</v>
      </c>
      <c r="C137" s="18" t="s">
        <v>117</v>
      </c>
      <c r="D137" s="6">
        <v>750</v>
      </c>
      <c r="E137" s="6">
        <v>750</v>
      </c>
      <c r="F137" s="23">
        <v>1</v>
      </c>
    </row>
    <row r="138" spans="1:6" s="12" customFormat="1" ht="47.25" x14ac:dyDescent="0.25">
      <c r="A138" s="21" t="s">
        <v>118</v>
      </c>
      <c r="B138" s="20" t="s">
        <v>119</v>
      </c>
      <c r="C138" s="20" t="s">
        <v>2</v>
      </c>
      <c r="D138" s="8">
        <v>192823.49239999999</v>
      </c>
      <c r="E138" s="8">
        <v>171559.41</v>
      </c>
      <c r="F138" s="24">
        <v>0.88972255332929551</v>
      </c>
    </row>
    <row r="139" spans="1:6" s="12" customFormat="1" ht="31.5" outlineLevel="1" x14ac:dyDescent="0.25">
      <c r="A139" s="17" t="s">
        <v>120</v>
      </c>
      <c r="B139" s="18" t="s">
        <v>121</v>
      </c>
      <c r="C139" s="18" t="s">
        <v>2</v>
      </c>
      <c r="D139" s="6">
        <v>4075.8148000000001</v>
      </c>
      <c r="E139" s="6">
        <v>3297.7028</v>
      </c>
      <c r="F139" s="23">
        <v>0.80909044248035999</v>
      </c>
    </row>
    <row r="140" spans="1:6" s="12" customFormat="1" ht="47.25" outlineLevel="2" x14ac:dyDescent="0.25">
      <c r="A140" s="17" t="s">
        <v>40</v>
      </c>
      <c r="B140" s="18" t="s">
        <v>121</v>
      </c>
      <c r="C140" s="18" t="s">
        <v>41</v>
      </c>
      <c r="D140" s="6">
        <v>3708.6147999999998</v>
      </c>
      <c r="E140" s="6">
        <v>2987.2586000000001</v>
      </c>
      <c r="F140" s="23">
        <v>0.80549174317052286</v>
      </c>
    </row>
    <row r="141" spans="1:6" s="12" customFormat="1" ht="15.75" outlineLevel="3" x14ac:dyDescent="0.25">
      <c r="A141" s="17" t="s">
        <v>76</v>
      </c>
      <c r="B141" s="18" t="s">
        <v>121</v>
      </c>
      <c r="C141" s="18" t="s">
        <v>77</v>
      </c>
      <c r="D141" s="6">
        <v>3708.6147999999998</v>
      </c>
      <c r="E141" s="6">
        <v>2987.2586000000001</v>
      </c>
      <c r="F141" s="23">
        <v>0.80549174317052286</v>
      </c>
    </row>
    <row r="142" spans="1:6" s="12" customFormat="1" ht="31.5" outlineLevel="2" x14ac:dyDescent="0.25">
      <c r="A142" s="17" t="s">
        <v>12</v>
      </c>
      <c r="B142" s="18" t="s">
        <v>121</v>
      </c>
      <c r="C142" s="18" t="s">
        <v>13</v>
      </c>
      <c r="D142" s="6">
        <v>244.2</v>
      </c>
      <c r="E142" s="6">
        <v>215.36760000000001</v>
      </c>
      <c r="F142" s="23">
        <v>0.88193120393120394</v>
      </c>
    </row>
    <row r="143" spans="1:6" s="12" customFormat="1" ht="31.5" outlineLevel="3" x14ac:dyDescent="0.25">
      <c r="A143" s="17" t="s">
        <v>14</v>
      </c>
      <c r="B143" s="18" t="s">
        <v>121</v>
      </c>
      <c r="C143" s="18" t="s">
        <v>15</v>
      </c>
      <c r="D143" s="6">
        <v>244.2</v>
      </c>
      <c r="E143" s="6">
        <v>215.36760000000001</v>
      </c>
      <c r="F143" s="23">
        <v>0.88193120393120394</v>
      </c>
    </row>
    <row r="144" spans="1:6" s="12" customFormat="1" ht="15.75" outlineLevel="2" x14ac:dyDescent="0.25">
      <c r="A144" s="17" t="s">
        <v>44</v>
      </c>
      <c r="B144" s="18" t="s">
        <v>121</v>
      </c>
      <c r="C144" s="18" t="s">
        <v>45</v>
      </c>
      <c r="D144" s="6">
        <v>123</v>
      </c>
      <c r="E144" s="6">
        <v>95.076599999999999</v>
      </c>
      <c r="F144" s="23">
        <v>0.77298048780487805</v>
      </c>
    </row>
    <row r="145" spans="1:6" s="12" customFormat="1" ht="15.75" outlineLevel="3" x14ac:dyDescent="0.25">
      <c r="A145" s="17" t="s">
        <v>46</v>
      </c>
      <c r="B145" s="18" t="s">
        <v>121</v>
      </c>
      <c r="C145" s="18" t="s">
        <v>47</v>
      </c>
      <c r="D145" s="6">
        <v>123</v>
      </c>
      <c r="E145" s="6">
        <v>95.076599999999999</v>
      </c>
      <c r="F145" s="23">
        <v>0.77298048780487805</v>
      </c>
    </row>
    <row r="146" spans="1:6" s="12" customFormat="1" ht="31.5" outlineLevel="1" x14ac:dyDescent="0.25">
      <c r="A146" s="17" t="s">
        <v>122</v>
      </c>
      <c r="B146" s="18" t="s">
        <v>123</v>
      </c>
      <c r="C146" s="18" t="s">
        <v>2</v>
      </c>
      <c r="D146" s="6">
        <v>34210.400000000001</v>
      </c>
      <c r="E146" s="6">
        <v>28666.731800000001</v>
      </c>
      <c r="F146" s="23">
        <v>0.83795371582910461</v>
      </c>
    </row>
    <row r="147" spans="1:6" s="12" customFormat="1" ht="47.25" outlineLevel="2" x14ac:dyDescent="0.25">
      <c r="A147" s="17" t="s">
        <v>40</v>
      </c>
      <c r="B147" s="18" t="s">
        <v>123</v>
      </c>
      <c r="C147" s="18" t="s">
        <v>41</v>
      </c>
      <c r="D147" s="6">
        <v>29161.3</v>
      </c>
      <c r="E147" s="6">
        <v>24569.56</v>
      </c>
      <c r="F147" s="23">
        <v>0.84253994163497514</v>
      </c>
    </row>
    <row r="148" spans="1:6" s="12" customFormat="1" ht="15.75" outlineLevel="3" x14ac:dyDescent="0.25">
      <c r="A148" s="17" t="s">
        <v>76</v>
      </c>
      <c r="B148" s="18" t="s">
        <v>123</v>
      </c>
      <c r="C148" s="18" t="s">
        <v>77</v>
      </c>
      <c r="D148" s="6">
        <v>29161.3</v>
      </c>
      <c r="E148" s="6">
        <v>24569.56</v>
      </c>
      <c r="F148" s="23">
        <v>0.84253994163497514</v>
      </c>
    </row>
    <row r="149" spans="1:6" s="12" customFormat="1" ht="31.5" outlineLevel="2" x14ac:dyDescent="0.25">
      <c r="A149" s="17" t="s">
        <v>12</v>
      </c>
      <c r="B149" s="18" t="s">
        <v>123</v>
      </c>
      <c r="C149" s="18" t="s">
        <v>13</v>
      </c>
      <c r="D149" s="6">
        <v>4173.1000000000004</v>
      </c>
      <c r="E149" s="6">
        <v>3597.8730999999998</v>
      </c>
      <c r="F149" s="23">
        <v>0.86215837147444341</v>
      </c>
    </row>
    <row r="150" spans="1:6" s="12" customFormat="1" ht="31.5" outlineLevel="3" x14ac:dyDescent="0.25">
      <c r="A150" s="17" t="s">
        <v>14</v>
      </c>
      <c r="B150" s="18" t="s">
        <v>123</v>
      </c>
      <c r="C150" s="18" t="s">
        <v>15</v>
      </c>
      <c r="D150" s="6">
        <v>4173.1000000000004</v>
      </c>
      <c r="E150" s="6">
        <v>3597.8730999999998</v>
      </c>
      <c r="F150" s="23">
        <v>0.86215837147444341</v>
      </c>
    </row>
    <row r="151" spans="1:6" s="12" customFormat="1" ht="15.75" outlineLevel="2" x14ac:dyDescent="0.25">
      <c r="A151" s="17" t="s">
        <v>44</v>
      </c>
      <c r="B151" s="18" t="s">
        <v>123</v>
      </c>
      <c r="C151" s="18" t="s">
        <v>45</v>
      </c>
      <c r="D151" s="6">
        <v>876</v>
      </c>
      <c r="E151" s="6">
        <v>499.2987</v>
      </c>
      <c r="F151" s="23">
        <v>0.56997568493150685</v>
      </c>
    </row>
    <row r="152" spans="1:6" s="12" customFormat="1" ht="15.75" outlineLevel="3" x14ac:dyDescent="0.25">
      <c r="A152" s="17" t="s">
        <v>124</v>
      </c>
      <c r="B152" s="18" t="s">
        <v>123</v>
      </c>
      <c r="C152" s="18" t="s">
        <v>125</v>
      </c>
      <c r="D152" s="6">
        <v>18</v>
      </c>
      <c r="E152" s="6">
        <v>17.400500000000001</v>
      </c>
      <c r="F152" s="23">
        <v>0.96669444444444441</v>
      </c>
    </row>
    <row r="153" spans="1:6" s="12" customFormat="1" ht="15.75" outlineLevel="3" x14ac:dyDescent="0.25">
      <c r="A153" s="17" t="s">
        <v>46</v>
      </c>
      <c r="B153" s="18" t="s">
        <v>123</v>
      </c>
      <c r="C153" s="18" t="s">
        <v>47</v>
      </c>
      <c r="D153" s="6">
        <v>858</v>
      </c>
      <c r="E153" s="6">
        <v>481.89819999999997</v>
      </c>
      <c r="F153" s="23">
        <v>0.56165291375291371</v>
      </c>
    </row>
    <row r="154" spans="1:6" s="12" customFormat="1" ht="31.5" outlineLevel="1" x14ac:dyDescent="0.25">
      <c r="A154" s="17" t="s">
        <v>126</v>
      </c>
      <c r="B154" s="18" t="s">
        <v>127</v>
      </c>
      <c r="C154" s="18" t="s">
        <v>2</v>
      </c>
      <c r="D154" s="6">
        <v>1631.2704000000001</v>
      </c>
      <c r="E154" s="6">
        <v>1270.8768</v>
      </c>
      <c r="F154" s="23">
        <v>0.77907182034321221</v>
      </c>
    </row>
    <row r="155" spans="1:6" s="12" customFormat="1" ht="47.25" outlineLevel="2" x14ac:dyDescent="0.25">
      <c r="A155" s="17" t="s">
        <v>40</v>
      </c>
      <c r="B155" s="18" t="s">
        <v>127</v>
      </c>
      <c r="C155" s="18" t="s">
        <v>41</v>
      </c>
      <c r="D155" s="6">
        <v>1631.2704000000001</v>
      </c>
      <c r="E155" s="6">
        <v>1270.8768</v>
      </c>
      <c r="F155" s="23">
        <v>0.77907182034321221</v>
      </c>
    </row>
    <row r="156" spans="1:6" s="12" customFormat="1" ht="15.75" outlineLevel="3" x14ac:dyDescent="0.25">
      <c r="A156" s="17" t="s">
        <v>76</v>
      </c>
      <c r="B156" s="18" t="s">
        <v>127</v>
      </c>
      <c r="C156" s="18" t="s">
        <v>77</v>
      </c>
      <c r="D156" s="6">
        <v>1631.2704000000001</v>
      </c>
      <c r="E156" s="6">
        <v>1270.8768</v>
      </c>
      <c r="F156" s="23">
        <v>0.77907182034321221</v>
      </c>
    </row>
    <row r="157" spans="1:6" s="12" customFormat="1" ht="31.5" outlineLevel="1" x14ac:dyDescent="0.25">
      <c r="A157" s="17" t="s">
        <v>128</v>
      </c>
      <c r="B157" s="18" t="s">
        <v>129</v>
      </c>
      <c r="C157" s="18" t="s">
        <v>2</v>
      </c>
      <c r="D157" s="6">
        <v>152906.00719999999</v>
      </c>
      <c r="E157" s="6">
        <v>138324.0986</v>
      </c>
      <c r="F157" s="23">
        <v>0.90463482196008849</v>
      </c>
    </row>
    <row r="158" spans="1:6" s="12" customFormat="1" ht="47.25" outlineLevel="2" x14ac:dyDescent="0.25">
      <c r="A158" s="17" t="s">
        <v>40</v>
      </c>
      <c r="B158" s="18" t="s">
        <v>129</v>
      </c>
      <c r="C158" s="18" t="s">
        <v>41</v>
      </c>
      <c r="D158" s="6">
        <v>65330.155100000004</v>
      </c>
      <c r="E158" s="6">
        <v>54392.921999999999</v>
      </c>
      <c r="F158" s="23">
        <v>0.83258522678756042</v>
      </c>
    </row>
    <row r="159" spans="1:6" s="12" customFormat="1" ht="15.75" outlineLevel="3" x14ac:dyDescent="0.25">
      <c r="A159" s="17" t="s">
        <v>42</v>
      </c>
      <c r="B159" s="18" t="s">
        <v>129</v>
      </c>
      <c r="C159" s="18" t="s">
        <v>43</v>
      </c>
      <c r="D159" s="6">
        <v>18180</v>
      </c>
      <c r="E159" s="6">
        <v>15268.0802</v>
      </c>
      <c r="F159" s="23">
        <v>0.8398283938393839</v>
      </c>
    </row>
    <row r="160" spans="1:6" s="12" customFormat="1" ht="15.75" outlineLevel="3" x14ac:dyDescent="0.25">
      <c r="A160" s="17" t="s">
        <v>76</v>
      </c>
      <c r="B160" s="18" t="s">
        <v>129</v>
      </c>
      <c r="C160" s="18" t="s">
        <v>77</v>
      </c>
      <c r="D160" s="6">
        <v>47150.155100000004</v>
      </c>
      <c r="E160" s="6">
        <v>39124.841800000002</v>
      </c>
      <c r="F160" s="23">
        <v>0.8297924305237333</v>
      </c>
    </row>
    <row r="161" spans="1:6" s="12" customFormat="1" ht="31.5" outlineLevel="2" x14ac:dyDescent="0.25">
      <c r="A161" s="17" t="s">
        <v>12</v>
      </c>
      <c r="B161" s="18" t="s">
        <v>129</v>
      </c>
      <c r="C161" s="18" t="s">
        <v>13</v>
      </c>
      <c r="D161" s="6">
        <v>10531.279</v>
      </c>
      <c r="E161" s="6">
        <v>8806.0910000000003</v>
      </c>
      <c r="F161" s="23">
        <v>0.83618437988396277</v>
      </c>
    </row>
    <row r="162" spans="1:6" s="12" customFormat="1" ht="31.5" outlineLevel="3" x14ac:dyDescent="0.25">
      <c r="A162" s="17" t="s">
        <v>14</v>
      </c>
      <c r="B162" s="18" t="s">
        <v>129</v>
      </c>
      <c r="C162" s="18" t="s">
        <v>15</v>
      </c>
      <c r="D162" s="6">
        <v>10531.279</v>
      </c>
      <c r="E162" s="6">
        <v>8806.0910000000003</v>
      </c>
      <c r="F162" s="23">
        <v>0.83618437988396277</v>
      </c>
    </row>
    <row r="163" spans="1:6" s="12" customFormat="1" ht="31.5" outlineLevel="2" x14ac:dyDescent="0.25">
      <c r="A163" s="17" t="s">
        <v>16</v>
      </c>
      <c r="B163" s="18" t="s">
        <v>129</v>
      </c>
      <c r="C163" s="18" t="s">
        <v>17</v>
      </c>
      <c r="D163" s="6">
        <v>478</v>
      </c>
      <c r="E163" s="6">
        <v>478</v>
      </c>
      <c r="F163" s="23">
        <v>1</v>
      </c>
    </row>
    <row r="164" spans="1:6" s="12" customFormat="1" ht="15.75" outlineLevel="3" x14ac:dyDescent="0.25">
      <c r="A164" s="17" t="s">
        <v>18</v>
      </c>
      <c r="B164" s="18" t="s">
        <v>129</v>
      </c>
      <c r="C164" s="18" t="s">
        <v>19</v>
      </c>
      <c r="D164" s="6">
        <v>478</v>
      </c>
      <c r="E164" s="6">
        <v>478</v>
      </c>
      <c r="F164" s="23">
        <v>1</v>
      </c>
    </row>
    <row r="165" spans="1:6" s="12" customFormat="1" ht="15.75" outlineLevel="2" x14ac:dyDescent="0.25">
      <c r="A165" s="17" t="s">
        <v>6</v>
      </c>
      <c r="B165" s="18" t="s">
        <v>129</v>
      </c>
      <c r="C165" s="18" t="s">
        <v>7</v>
      </c>
      <c r="D165" s="6">
        <v>68628</v>
      </c>
      <c r="E165" s="6">
        <v>68120</v>
      </c>
      <c r="F165" s="23">
        <v>0.99259777350352629</v>
      </c>
    </row>
    <row r="166" spans="1:6" s="12" customFormat="1" ht="15.75" outlineLevel="3" x14ac:dyDescent="0.25">
      <c r="A166" s="17" t="s">
        <v>130</v>
      </c>
      <c r="B166" s="18" t="s">
        <v>129</v>
      </c>
      <c r="C166" s="18" t="s">
        <v>131</v>
      </c>
      <c r="D166" s="6">
        <v>68120</v>
      </c>
      <c r="E166" s="6">
        <v>68120</v>
      </c>
      <c r="F166" s="23">
        <v>1</v>
      </c>
    </row>
    <row r="167" spans="1:6" s="12" customFormat="1" ht="15.75" outlineLevel="3" x14ac:dyDescent="0.25">
      <c r="A167" s="17" t="s">
        <v>112</v>
      </c>
      <c r="B167" s="18" t="s">
        <v>129</v>
      </c>
      <c r="C167" s="18" t="s">
        <v>113</v>
      </c>
      <c r="D167" s="6">
        <v>8</v>
      </c>
      <c r="E167" s="6">
        <v>0</v>
      </c>
      <c r="F167" s="23">
        <v>0</v>
      </c>
    </row>
    <row r="168" spans="1:6" s="12" customFormat="1" ht="15.75" outlineLevel="3" x14ac:dyDescent="0.25">
      <c r="A168" s="17" t="s">
        <v>8</v>
      </c>
      <c r="B168" s="18" t="s">
        <v>129</v>
      </c>
      <c r="C168" s="18" t="s">
        <v>9</v>
      </c>
      <c r="D168" s="6">
        <v>500</v>
      </c>
      <c r="E168" s="6">
        <v>0</v>
      </c>
      <c r="F168" s="23">
        <v>0</v>
      </c>
    </row>
    <row r="169" spans="1:6" s="12" customFormat="1" ht="31.5" outlineLevel="2" x14ac:dyDescent="0.25">
      <c r="A169" s="17" t="s">
        <v>22</v>
      </c>
      <c r="B169" s="18" t="s">
        <v>129</v>
      </c>
      <c r="C169" s="18" t="s">
        <v>23</v>
      </c>
      <c r="D169" s="6">
        <v>6859.5672999999997</v>
      </c>
      <c r="E169" s="6">
        <v>5841.3959000000004</v>
      </c>
      <c r="F169" s="23">
        <v>0.85156915072471118</v>
      </c>
    </row>
    <row r="170" spans="1:6" s="12" customFormat="1" ht="15.75" outlineLevel="3" x14ac:dyDescent="0.25">
      <c r="A170" s="17" t="s">
        <v>24</v>
      </c>
      <c r="B170" s="18" t="s">
        <v>129</v>
      </c>
      <c r="C170" s="18" t="s">
        <v>25</v>
      </c>
      <c r="D170" s="6">
        <v>6859.5672999999997</v>
      </c>
      <c r="E170" s="6">
        <v>5841.3959000000004</v>
      </c>
      <c r="F170" s="23">
        <v>0.85156915072471118</v>
      </c>
    </row>
    <row r="171" spans="1:6" s="12" customFormat="1" ht="15.75" outlineLevel="2" x14ac:dyDescent="0.25">
      <c r="A171" s="17" t="s">
        <v>132</v>
      </c>
      <c r="B171" s="18" t="s">
        <v>129</v>
      </c>
      <c r="C171" s="18" t="s">
        <v>133</v>
      </c>
      <c r="D171" s="6">
        <v>50</v>
      </c>
      <c r="E171" s="6">
        <v>47.076900000000002</v>
      </c>
      <c r="F171" s="23">
        <v>0.94153799999999999</v>
      </c>
    </row>
    <row r="172" spans="1:6" s="12" customFormat="1" ht="15.75" outlineLevel="3" x14ac:dyDescent="0.25">
      <c r="A172" s="17" t="s">
        <v>134</v>
      </c>
      <c r="B172" s="18" t="s">
        <v>129</v>
      </c>
      <c r="C172" s="18" t="s">
        <v>135</v>
      </c>
      <c r="D172" s="6">
        <v>50</v>
      </c>
      <c r="E172" s="6">
        <v>47.076900000000002</v>
      </c>
      <c r="F172" s="23">
        <v>0.94153799999999999</v>
      </c>
    </row>
    <row r="173" spans="1:6" s="12" customFormat="1" ht="15.75" outlineLevel="2" x14ac:dyDescent="0.25">
      <c r="A173" s="17" t="s">
        <v>44</v>
      </c>
      <c r="B173" s="18" t="s">
        <v>129</v>
      </c>
      <c r="C173" s="18" t="s">
        <v>45</v>
      </c>
      <c r="D173" s="6">
        <v>1029.0057999999999</v>
      </c>
      <c r="E173" s="6">
        <v>638.61279999999999</v>
      </c>
      <c r="F173" s="23">
        <v>0.62061146788482635</v>
      </c>
    </row>
    <row r="174" spans="1:6" s="12" customFormat="1" ht="15.75" outlineLevel="3" x14ac:dyDescent="0.25">
      <c r="A174" s="17" t="s">
        <v>124</v>
      </c>
      <c r="B174" s="18" t="s">
        <v>129</v>
      </c>
      <c r="C174" s="18" t="s">
        <v>125</v>
      </c>
      <c r="D174" s="6">
        <v>287.89999999999998</v>
      </c>
      <c r="E174" s="6">
        <v>270.58100000000002</v>
      </c>
      <c r="F174" s="23">
        <v>0.93984369572768323</v>
      </c>
    </row>
    <row r="175" spans="1:6" s="12" customFormat="1" ht="15.75" outlineLevel="3" x14ac:dyDescent="0.25">
      <c r="A175" s="17" t="s">
        <v>46</v>
      </c>
      <c r="B175" s="18" t="s">
        <v>129</v>
      </c>
      <c r="C175" s="18" t="s">
        <v>47</v>
      </c>
      <c r="D175" s="6">
        <v>741.10580000000004</v>
      </c>
      <c r="E175" s="6">
        <v>368.03179999999998</v>
      </c>
      <c r="F175" s="23">
        <v>0.4965981915132765</v>
      </c>
    </row>
    <row r="176" spans="1:6" s="12" customFormat="1" ht="29.25" customHeight="1" x14ac:dyDescent="0.25">
      <c r="A176" s="38" t="s">
        <v>136</v>
      </c>
      <c r="B176" s="39"/>
      <c r="C176" s="40"/>
      <c r="D176" s="14">
        <v>935118.11340000003</v>
      </c>
      <c r="E176" s="14">
        <v>788201.1581</v>
      </c>
      <c r="F176" s="25">
        <v>0.84288941343909596</v>
      </c>
    </row>
    <row r="177" spans="1:6" s="12" customFormat="1" ht="15.75" x14ac:dyDescent="0.25">
      <c r="A177" s="16"/>
      <c r="B177" s="16"/>
      <c r="C177" s="16"/>
      <c r="D177" s="16"/>
      <c r="E177" s="16"/>
      <c r="F177" s="2"/>
    </row>
    <row r="178" spans="1:6" s="12" customFormat="1" ht="15.75" x14ac:dyDescent="0.25">
      <c r="A178" s="36"/>
      <c r="B178" s="37"/>
      <c r="C178" s="37"/>
      <c r="D178" s="37"/>
      <c r="E178" s="19"/>
      <c r="F178" s="11"/>
    </row>
    <row r="179" spans="1:6" s="12" customFormat="1" ht="15.75" x14ac:dyDescent="0.25">
      <c r="F179" s="5"/>
    </row>
    <row r="180" spans="1:6" s="3" customFormat="1" ht="16.5" x14ac:dyDescent="0.25">
      <c r="A180" s="3" t="s">
        <v>149</v>
      </c>
      <c r="E180" s="29" t="s">
        <v>150</v>
      </c>
      <c r="F180" s="29"/>
    </row>
    <row r="181" spans="1:6" s="12" customFormat="1" ht="15.75" x14ac:dyDescent="0.25">
      <c r="F181" s="5"/>
    </row>
    <row r="182" spans="1:6" s="12" customFormat="1" ht="15.75" x14ac:dyDescent="0.25">
      <c r="F182" s="5"/>
    </row>
    <row r="183" spans="1:6" s="12" customFormat="1" ht="15.75" x14ac:dyDescent="0.25">
      <c r="F183" s="5"/>
    </row>
  </sheetData>
  <mergeCells count="18">
    <mergeCell ref="E180:F180"/>
    <mergeCell ref="A7:F7"/>
    <mergeCell ref="A10:F10"/>
    <mergeCell ref="A9:F9"/>
    <mergeCell ref="C13:C14"/>
    <mergeCell ref="F13:F14"/>
    <mergeCell ref="E13:E14"/>
    <mergeCell ref="D13:D14"/>
    <mergeCell ref="A13:A14"/>
    <mergeCell ref="B13:B14"/>
    <mergeCell ref="A12:F12"/>
    <mergeCell ref="A178:D178"/>
    <mergeCell ref="A176:C176"/>
    <mergeCell ref="E1:F1"/>
    <mergeCell ref="E2:F2"/>
    <mergeCell ref="E3:F3"/>
    <mergeCell ref="E4:F4"/>
    <mergeCell ref="A8:F8"/>
  </mergeCells>
  <phoneticPr fontId="0" type="noConversion"/>
  <pageMargins left="1.1811023622047245" right="0.43307086614173229" top="0.78740157480314965" bottom="0.78740157480314965" header="0.23622047244094491" footer="0.15748031496062992"/>
  <pageSetup paperSize="9" scale="53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C4A35FCAE1C848C1B46657759B11F6&lt;/Code&gt;&#10;  &lt;ObjectCode&gt;SQUERY_ANAL_ISP_BUDG&lt;/ObjectCode&gt;&#10;  &lt;DocName&gt;исполнение програмн, непрограм для исполнения (по квартально)&lt;/DocName&gt;&#10;  &lt;VariantName&gt;исполнение програмн, непрограм для исполнения (по квартально)&lt;/VariantName&gt;&#10;  &lt;VariantLink&gt;32636120&lt;/VariantLink&gt;&#10;  &lt;SvodReportLink xsi:nil=&quot;true&quot; /&gt;&#10;  &lt;ReportLink&gt;198541&lt;/ReportLink&gt;&#10;  &lt;Note&gt;01.01.2020 - 31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38CD4EF-EB91-4C85-AA52-2A69E3B00A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2021-05-13T02:06:59Z</cp:lastPrinted>
  <dcterms:created xsi:type="dcterms:W3CDTF">2021-03-30T04:57:03Z</dcterms:created>
  <dcterms:modified xsi:type="dcterms:W3CDTF">2021-05-13T09:24:06Z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програмн, непрограм для исполнения (по квартально)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19.2.2804.5161016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budget20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исполнение програмн, непрограм для исполнения (по квартально)</vt:lpwstr>
  </property>
  <property fmtid="{D5CDD505-2E9C-101B-9397-08002B2CF9AE}" pid="11" name="Код отчета">
    <vt:lpwstr>C4A35FCAE1C848C1B46657759B11F6</vt:lpwstr>
  </property>
  <property fmtid="{D5CDD505-2E9C-101B-9397-08002B2CF9AE}" pid="12" name="Локальная база">
    <vt:lpwstr>не используется</vt:lpwstr>
  </property>
</Properties>
</file>