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6" i="1" l="1"/>
  <c r="D32" i="1"/>
  <c r="D31" i="1" s="1"/>
  <c r="D30" i="1" s="1"/>
  <c r="D29" i="1" s="1"/>
  <c r="C36" i="1"/>
  <c r="C32" i="1"/>
  <c r="C35" i="1"/>
  <c r="C34" i="1" s="1"/>
  <c r="C33" i="1" s="1"/>
  <c r="C31" i="1"/>
  <c r="C30" i="1"/>
  <c r="C29" i="1" s="1"/>
  <c r="C28" i="1" s="1"/>
  <c r="D35" i="1"/>
  <c r="D34" i="1" s="1"/>
  <c r="D33" i="1" s="1"/>
  <c r="C26" i="1"/>
  <c r="C24" i="1"/>
  <c r="C23" i="1" s="1"/>
  <c r="C22" i="1" s="1"/>
  <c r="C18" i="1" s="1"/>
  <c r="C20" i="1"/>
  <c r="C19" i="1"/>
  <c r="D20" i="1"/>
  <c r="D19" i="1"/>
  <c r="D24" i="1"/>
  <c r="D23" i="1"/>
  <c r="D22" i="1" s="1"/>
  <c r="D26" i="1"/>
  <c r="D28" i="1" l="1"/>
  <c r="D18" i="1" s="1"/>
</calcChain>
</file>

<file path=xl/sharedStrings.xml><?xml version="1.0" encoding="utf-8"?>
<sst xmlns="http://schemas.openxmlformats.org/spreadsheetml/2006/main" count="54" uniqueCount="53">
  <si>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</si>
  <si>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</si>
  <si>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</si>
  <si>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</si>
  <si>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</si>
  <si>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</si>
  <si>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</si>
  <si>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</si>
  <si>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</si>
  <si>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</si>
  <si>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</si>
  <si>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</si>
  <si>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</si>
  <si>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</si>
  <si>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</si>
  <si>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</si>
  <si>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</si>
  <si>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</si>
  <si>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</si>
  <si>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</si>
  <si>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</si>
  <si>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</si>
  <si>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</si>
  <si>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</si>
  <si>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</si>
  <si>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</si>
  <si>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</si>
  <si>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</si>
  <si>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</si>
  <si>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</si>
  <si>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</si>
  <si>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</si>
  <si>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</si>
  <si>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</si>
  <si>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</si>
  <si>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</si>
  <si>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</si>
  <si>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</si>
  <si>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</si>
  <si>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</si>
  <si>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</si>
  <si>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</si>
  <si>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</si>
  <si>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</si>
  <si>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Глава Бейского района                                                                                                                                             </t>
  </si>
  <si>
    <t xml:space="preserve">Утверждено на 2022 год, тыс.руб. </t>
  </si>
  <si>
    <t>муниципального образования Бейский район в 2022 - 2023 годах</t>
  </si>
  <si>
    <t xml:space="preserve">Утверждено на 2023 год, тыс.руб. </t>
  </si>
  <si>
    <t xml:space="preserve">                                Бейского района </t>
  </si>
  <si>
    <t xml:space="preserve">                                      Приложение 2</t>
  </si>
  <si>
    <t xml:space="preserve">                     от 12.05.2021 № 304</t>
  </si>
  <si>
    <t>от 21.12.2020 № 275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</si>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</sst>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2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3" fillId="0" borderId="0" xfId="0" applyNumberFormat="1" applyFont="1"/>
    <xf numFmtId="172" fontId="2" fillId="0" borderId="0" xfId="0" applyNumberFormat="1" applyFont="1"/>
    <xf numFmtId="172" fontId="2" fillId="0" borderId="0" xfId="0" applyNumberFormat="1" applyFont="1" applyAlignme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0" fillId="0" borderId="0" xfId="0" applyNumberFormat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Alignment="1"/>
    <xf numFmtId="172" fontId="8" fillId="0" borderId="0" xfId="0" applyNumberFormat="1" applyFont="1" applyAlignment="1"/>
    <xf numFmtId="172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/>
    <xf numFmtId="0" fontId="5" fillId="0" borderId="0" xfId="0" applyFont="1" applyAlignment="1"/>
    <xf numFmtId="49" fontId="5" fillId="0" borderId="0" xfId="0" applyNumberFormat="1" applyFont="1" applyAlignment="1"/>
    <xf numFmtId="172" fontId="5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172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2" fontId="4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4" width="21.1640625" style="22" customWidth="1"/>
  </cols>
  <sheetData>
    <row r="2" spans="1:6" ht="15.75" x14ac:dyDescent="0.25">
      <c r="C2" s="35" t="s">
        <v>49</v>
      </c>
      <c r="D2" s="35"/>
    </row>
    <row r="3" spans="1:6" ht="15.75" x14ac:dyDescent="0.25">
      <c r="C3" s="36" t="s">
        <v>41</v>
      </c>
      <c r="D3" s="36"/>
    </row>
    <row r="4" spans="1:6" ht="15.75" x14ac:dyDescent="0.25">
      <c r="C4" s="36" t="s">
        <v>48</v>
      </c>
      <c r="D4" s="36"/>
    </row>
    <row r="5" spans="1:6" ht="15.75" x14ac:dyDescent="0.25">
      <c r="C5" s="36" t="s">
        <v>50</v>
      </c>
      <c r="D5" s="36"/>
    </row>
    <row r="6" spans="1:6" ht="15.75" x14ac:dyDescent="0.25">
      <c r="C6" s="31"/>
      <c r="D6" s="31"/>
    </row>
    <row r="7" spans="1:6" ht="15.75" x14ac:dyDescent="0.25">
      <c r="C7" s="31"/>
      <c r="D7" s="31"/>
    </row>
    <row r="8" spans="1:6" s="1" customFormat="1" ht="15.75" x14ac:dyDescent="0.25">
      <c r="A8" s="4"/>
      <c r="C8" s="35" t="s">
        <v>43</v>
      </c>
      <c r="D8" s="35"/>
      <c r="E8" s="6"/>
      <c r="F8"/>
    </row>
    <row r="9" spans="1:6" s="1" customFormat="1" ht="15.75" x14ac:dyDescent="0.25">
      <c r="A9" s="4"/>
      <c r="C9" s="36" t="s">
        <v>41</v>
      </c>
      <c r="D9" s="36"/>
      <c r="E9" s="6"/>
      <c r="F9"/>
    </row>
    <row r="10" spans="1:6" s="1" customFormat="1" ht="15.75" x14ac:dyDescent="0.25">
      <c r="A10" s="4"/>
      <c r="C10" s="36" t="s">
        <v>42</v>
      </c>
      <c r="D10" s="36"/>
      <c r="E10" s="6"/>
      <c r="F10"/>
    </row>
    <row r="11" spans="1:6" s="1" customFormat="1" ht="15.75" x14ac:dyDescent="0.25">
      <c r="A11" s="4"/>
      <c r="C11" s="36" t="s">
        <v>51</v>
      </c>
      <c r="D11" s="36"/>
      <c r="E11"/>
      <c r="F11"/>
    </row>
    <row r="12" spans="1:6" s="1" customFormat="1" ht="12.75" x14ac:dyDescent="0.2">
      <c r="A12" s="4"/>
      <c r="B12" s="6"/>
      <c r="C12" s="16"/>
      <c r="D12" s="16"/>
      <c r="E12"/>
      <c r="F12"/>
    </row>
    <row r="13" spans="1:6" s="1" customFormat="1" ht="12.75" x14ac:dyDescent="0.2">
      <c r="A13" s="4"/>
      <c r="B13" s="6"/>
      <c r="C13" s="16"/>
      <c r="D13" s="17"/>
    </row>
    <row r="14" spans="1:6" s="28" customFormat="1" ht="15.75" x14ac:dyDescent="0.25">
      <c r="A14" s="37" t="s">
        <v>9</v>
      </c>
      <c r="B14" s="38"/>
      <c r="C14" s="38"/>
      <c r="D14" s="38"/>
    </row>
    <row r="15" spans="1:6" s="28" customFormat="1" ht="15.75" x14ac:dyDescent="0.25">
      <c r="A15" s="37" t="s">
        <v>46</v>
      </c>
      <c r="B15" s="38"/>
      <c r="C15" s="38"/>
      <c r="D15" s="38"/>
    </row>
    <row r="16" spans="1:6" s="28" customFormat="1" ht="15.75" x14ac:dyDescent="0.25">
      <c r="A16" s="29"/>
      <c r="B16" s="30"/>
      <c r="C16" s="31"/>
      <c r="D16" s="31"/>
    </row>
    <row r="17" spans="1:4" s="34" customFormat="1" ht="36" customHeight="1" x14ac:dyDescent="0.2">
      <c r="A17" s="32" t="s">
        <v>17</v>
      </c>
      <c r="B17" s="32" t="s">
        <v>16</v>
      </c>
      <c r="C17" s="33" t="s">
        <v>45</v>
      </c>
      <c r="D17" s="33" t="s">
        <v>47</v>
      </c>
    </row>
    <row r="18" spans="1:4" s="3" customFormat="1" ht="28.5" x14ac:dyDescent="0.25">
      <c r="A18" s="13" t="s">
        <v>13</v>
      </c>
      <c r="B18" s="12" t="s">
        <v>21</v>
      </c>
      <c r="C18" s="19">
        <f>C22+C28+C19</f>
        <v>5780</v>
      </c>
      <c r="D18" s="19">
        <f>D22+D28+D19</f>
        <v>5930</v>
      </c>
    </row>
    <row r="19" spans="1:4" s="3" customFormat="1" ht="28.5" x14ac:dyDescent="0.25">
      <c r="A19" s="13" t="s">
        <v>18</v>
      </c>
      <c r="B19" s="12" t="s">
        <v>22</v>
      </c>
      <c r="C19" s="19">
        <f>C20</f>
        <v>5780</v>
      </c>
      <c r="D19" s="19">
        <f>D20</f>
        <v>5930</v>
      </c>
    </row>
    <row r="20" spans="1:4" s="15" customFormat="1" ht="30" x14ac:dyDescent="0.25">
      <c r="A20" s="14" t="s">
        <v>19</v>
      </c>
      <c r="B20" s="10" t="s">
        <v>23</v>
      </c>
      <c r="C20" s="20">
        <f>C21</f>
        <v>5780</v>
      </c>
      <c r="D20" s="20">
        <f>D21</f>
        <v>5930</v>
      </c>
    </row>
    <row r="21" spans="1:4" s="15" customFormat="1" ht="30" x14ac:dyDescent="0.25">
      <c r="A21" s="14" t="s">
        <v>20</v>
      </c>
      <c r="B21" s="10" t="s">
        <v>24</v>
      </c>
      <c r="C21" s="20">
        <v>5780</v>
      </c>
      <c r="D21" s="20">
        <v>5930</v>
      </c>
    </row>
    <row r="22" spans="1:4" ht="29.25" x14ac:dyDescent="0.25">
      <c r="A22" s="11" t="s">
        <v>0</v>
      </c>
      <c r="B22" s="12" t="s">
        <v>25</v>
      </c>
      <c r="C22" s="19">
        <f>C23</f>
        <v>0</v>
      </c>
      <c r="D22" s="19">
        <f>D23</f>
        <v>0</v>
      </c>
    </row>
    <row r="23" spans="1:4" ht="32.25" customHeight="1" x14ac:dyDescent="0.25">
      <c r="A23" s="7" t="s">
        <v>37</v>
      </c>
      <c r="B23" s="10" t="s">
        <v>38</v>
      </c>
      <c r="C23" s="20">
        <f>C24-C27</f>
        <v>0</v>
      </c>
      <c r="D23" s="20">
        <f>D24-D27</f>
        <v>0</v>
      </c>
    </row>
    <row r="24" spans="1:4" ht="45" x14ac:dyDescent="0.25">
      <c r="A24" s="7" t="s">
        <v>10</v>
      </c>
      <c r="B24" s="10" t="s">
        <v>39</v>
      </c>
      <c r="C24" s="20">
        <f>C25</f>
        <v>20000</v>
      </c>
      <c r="D24" s="20">
        <f>D25</f>
        <v>10000</v>
      </c>
    </row>
    <row r="25" spans="1:4" ht="45" x14ac:dyDescent="0.25">
      <c r="A25" s="7" t="s">
        <v>1</v>
      </c>
      <c r="B25" s="10" t="s">
        <v>35</v>
      </c>
      <c r="C25" s="20">
        <v>20000</v>
      </c>
      <c r="D25" s="20">
        <v>10000</v>
      </c>
    </row>
    <row r="26" spans="1:4" ht="45" x14ac:dyDescent="0.25">
      <c r="A26" s="7" t="s">
        <v>11</v>
      </c>
      <c r="B26" s="10" t="s">
        <v>40</v>
      </c>
      <c r="C26" s="20">
        <f>C27</f>
        <v>20000</v>
      </c>
      <c r="D26" s="20">
        <f>D27</f>
        <v>10000</v>
      </c>
    </row>
    <row r="27" spans="1:4" ht="45" x14ac:dyDescent="0.25">
      <c r="A27" s="7" t="s">
        <v>12</v>
      </c>
      <c r="B27" s="10" t="s">
        <v>36</v>
      </c>
      <c r="C27" s="20">
        <v>20000</v>
      </c>
      <c r="D27" s="20">
        <v>10000</v>
      </c>
    </row>
    <row r="28" spans="1:4" ht="29.25" x14ac:dyDescent="0.25">
      <c r="A28" s="11" t="s">
        <v>2</v>
      </c>
      <c r="B28" s="12" t="s">
        <v>26</v>
      </c>
      <c r="C28" s="19">
        <f>-C29+C33</f>
        <v>0</v>
      </c>
      <c r="D28" s="19">
        <f>-D29+D33</f>
        <v>0</v>
      </c>
    </row>
    <row r="29" spans="1:4" ht="15.75" x14ac:dyDescent="0.25">
      <c r="A29" s="7" t="s">
        <v>3</v>
      </c>
      <c r="B29" s="10" t="s">
        <v>27</v>
      </c>
      <c r="C29" s="20">
        <f t="shared" ref="C29:D31" si="0">C30</f>
        <v>601056.19999999995</v>
      </c>
      <c r="D29" s="20">
        <f t="shared" si="0"/>
        <v>613374.19999999995</v>
      </c>
    </row>
    <row r="30" spans="1:4" ht="15.75" x14ac:dyDescent="0.25">
      <c r="A30" s="7" t="s">
        <v>14</v>
      </c>
      <c r="B30" s="10" t="s">
        <v>28</v>
      </c>
      <c r="C30" s="20">
        <f t="shared" si="0"/>
        <v>601056.19999999995</v>
      </c>
      <c r="D30" s="20">
        <f t="shared" si="0"/>
        <v>613374.19999999995</v>
      </c>
    </row>
    <row r="31" spans="1:4" ht="15.75" x14ac:dyDescent="0.25">
      <c r="A31" s="7" t="s">
        <v>4</v>
      </c>
      <c r="B31" s="10" t="s">
        <v>29</v>
      </c>
      <c r="C31" s="20">
        <f t="shared" si="0"/>
        <v>601056.19999999995</v>
      </c>
      <c r="D31" s="20">
        <f t="shared" si="0"/>
        <v>613374.19999999995</v>
      </c>
    </row>
    <row r="32" spans="1:4" ht="30" x14ac:dyDescent="0.25">
      <c r="A32" s="7" t="s">
        <v>5</v>
      </c>
      <c r="B32" s="10" t="s">
        <v>30</v>
      </c>
      <c r="C32" s="20">
        <f>C25+C21+575276.2</f>
        <v>601056.19999999995</v>
      </c>
      <c r="D32" s="20">
        <f>D25+D21+597444.2</f>
        <v>613374.19999999995</v>
      </c>
    </row>
    <row r="33" spans="1:4" ht="15.75" x14ac:dyDescent="0.25">
      <c r="A33" s="7" t="s">
        <v>6</v>
      </c>
      <c r="B33" s="10" t="s">
        <v>31</v>
      </c>
      <c r="C33" s="20">
        <f t="shared" ref="C33:D35" si="1">C34</f>
        <v>601056.19999999995</v>
      </c>
      <c r="D33" s="20">
        <f t="shared" si="1"/>
        <v>613374.19999999995</v>
      </c>
    </row>
    <row r="34" spans="1:4" ht="15.75" x14ac:dyDescent="0.25">
      <c r="A34" s="7" t="s">
        <v>15</v>
      </c>
      <c r="B34" s="10" t="s">
        <v>32</v>
      </c>
      <c r="C34" s="20">
        <f t="shared" si="1"/>
        <v>601056.19999999995</v>
      </c>
      <c r="D34" s="20">
        <f t="shared" si="1"/>
        <v>613374.19999999995</v>
      </c>
    </row>
    <row r="35" spans="1:4" ht="15.75" x14ac:dyDescent="0.25">
      <c r="A35" s="7" t="s">
        <v>7</v>
      </c>
      <c r="B35" s="10" t="s">
        <v>33</v>
      </c>
      <c r="C35" s="20">
        <f t="shared" si="1"/>
        <v>601056.19999999995</v>
      </c>
      <c r="D35" s="20">
        <f t="shared" si="1"/>
        <v>613374.19999999995</v>
      </c>
    </row>
    <row r="36" spans="1:4" ht="30" x14ac:dyDescent="0.25">
      <c r="A36" s="7" t="s">
        <v>8</v>
      </c>
      <c r="B36" s="10" t="s">
        <v>34</v>
      </c>
      <c r="C36" s="20">
        <f>C27+581056.2</f>
        <v>601056.19999999995</v>
      </c>
      <c r="D36" s="20">
        <f>D27+603374.2</f>
        <v>613374.19999999995</v>
      </c>
    </row>
    <row r="37" spans="1:4" ht="15.75" x14ac:dyDescent="0.25">
      <c r="A37" s="8"/>
      <c r="B37" s="9"/>
      <c r="C37" s="21"/>
      <c r="D37" s="21"/>
    </row>
    <row r="38" spans="1:4" ht="15.75" x14ac:dyDescent="0.25">
      <c r="A38" s="8"/>
      <c r="B38" s="9"/>
      <c r="C38" s="21"/>
      <c r="D38" s="21"/>
    </row>
    <row r="39" spans="1:4" ht="15.75" x14ac:dyDescent="0.25">
      <c r="A39" s="8"/>
      <c r="B39" s="9"/>
      <c r="C39" s="21"/>
      <c r="D39" s="21"/>
    </row>
    <row r="40" spans="1:4" s="27" customFormat="1" ht="17.25" customHeight="1" x14ac:dyDescent="0.25">
      <c r="A40" s="23" t="s">
        <v>44</v>
      </c>
      <c r="B40" s="24"/>
      <c r="C40" s="25"/>
      <c r="D40" s="26" t="s">
        <v>52</v>
      </c>
    </row>
    <row r="41" spans="1:4" x14ac:dyDescent="0.2">
      <c r="A41" s="4"/>
      <c r="B41" s="5"/>
      <c r="C41" s="18"/>
      <c r="D41" s="18"/>
    </row>
  </sheetData>
  <mergeCells count="10">
    <mergeCell ref="C2:D2"/>
    <mergeCell ref="C3:D3"/>
    <mergeCell ref="C4:D4"/>
    <mergeCell ref="C5:D5"/>
    <mergeCell ref="A14:D14"/>
    <mergeCell ref="A15:D15"/>
    <mergeCell ref="C11:D11"/>
    <mergeCell ref="C10:D10"/>
    <mergeCell ref="C9:D9"/>
    <mergeCell ref="C8:D8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2021-05-13T02:17:51Z</cp:lastPrinted>
  <dcterms:created xsi:type="dcterms:W3CDTF">2008-03-05T02:54:35Z</dcterms:created>
  <dcterms:modified xsi:type="dcterms:W3CDTF">2021-05-13T09:28:31Z</dcterms:modified>
</cp:coreProperties>
</file>