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Beya2\resh5\"/>
    </mc:Choice>
  </mc:AlternateContent>
  <bookViews>
    <workbookView xWindow="210" yWindow="510" windowWidth="19275" windowHeight="8940"/>
  </bookViews>
  <sheets>
    <sheet name="Документ" sheetId="2" r:id="rId1"/>
  </sheets>
  <definedNames>
    <definedName name="_xlnm._FilterDatabase" localSheetId="0" hidden="1">Документ!$A$16:$X$155</definedName>
    <definedName name="_xlnm.Print_Titles" localSheetId="0">Документ!$16:$16</definedName>
  </definedNames>
  <calcPr calcId="162913" fullCalcOnLoad="1"/>
</workbook>
</file>

<file path=xl/calcChain.xml><?xml version="1.0" encoding="utf-8"?>
<calcChain xmlns="http://schemas.openxmlformats.org/spreadsheetml/2006/main">
  <c r="F63" i="2" l="1"/>
  <c r="F62" i="2"/>
  <c r="F61" i="2"/>
  <c r="F55" i="2"/>
  <c r="F17" i="2"/>
  <c r="F155" i="2"/>
</calcChain>
</file>

<file path=xl/sharedStrings.xml><?xml version="1.0" encoding="utf-8"?>
<sst xmlns="http://schemas.openxmlformats.org/spreadsheetml/2006/main" count="708" uniqueCount="302">
  <si>
    <t xml:space="preserve">  </t>
  </si>
  <si>
    <t xml:space="preserve">      НАЛОГОВЫЕ И НЕНАЛОГОВЫЕ ДОХОДЫ</t>
  </si>
  <si>
    <t>000</t>
  </si>
  <si>
    <t>0000</t>
  </si>
  <si>
    <t xml:space="preserve">        НАЛОГИ НА ПРИБЫЛЬ, ДОХОДЫ</t>
  </si>
  <si>
    <t xml:space="preserve">          Налог на доходы физических лиц</t>
  </si>
  <si>
    <t>110</t>
  </si>
  <si>
    <t xml:space="preserve">          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</si>
  <si>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 xml:space="preserve">            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</si>
  <si>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 xml:space="preserve">            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</si>
  <si>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 xml:space="preserve">            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</si>
  <si>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 xml:space="preserve">        НАЛОГИ НА ТОВАРЫ (РАБОТЫ, УСЛУГИ), РЕАЛИЗУЕМЫЕ НА ТЕРРИТОРИИ РОССИЙСКОЙ ФЕДЕРАЦИИ</t>
  </si>
  <si>
    <t xml:space="preserve">          Акцизы по подакцизным товарам (продукции), производимым на территории Российской Федерации</t>
  </si>
  <si>
    <t xml:space="preserve">          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</si>
  <si>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           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</si>
  <si>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         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</si>
  <si>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           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</si>
  <si>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         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</si>
  <si>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           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</si>
  <si>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       НАЛОГИ НА СОВОКУПНЫЙ ДОХОД</t>
  </si>
  <si>
    <t xml:space="preserve">          Налог, взимаемый в связи с применением упрощенной системы налогообложения</t>
  </si>
  <si>
    <t xml:space="preserve">            Налог, взимаемый с налогоплательщиков, выбравших в качестве объекта налогообложения доходы</t>
  </si>
  <si>
    <t xml:space="preserve">              Налог, взимаемый с налогоплательщиков, выбравших в качестве объекта налогообложения доходы</t>
  </si>
  <si>
    <t xml:space="preserve">            Налог, взимаемый с налогоплательщиков, выбравших в качестве объекта налогообложения доходы, уменьшенные на величину расходов</t>
  </si>
  <si>
    <t xml:space="preserve">              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</si>
  <si>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 xml:space="preserve">          Единый налог на вмененный доход для отдельных видов деятельности</t>
  </si>
  <si>
    <t xml:space="preserve">            Единый налог на вмененный доход для отдельных видов деятельности</t>
  </si>
  <si>
    <t xml:space="preserve">          Единый сельскохозяйственный налог</t>
  </si>
  <si>
    <t xml:space="preserve">            Единый сельскохозяйственный налог</t>
  </si>
  <si>
    <t xml:space="preserve">          Налог, взимаемый в связи с применением патентной системы налогообложения</t>
  </si>
  <si>
    <t xml:space="preserve">            Налог, взимаемый в связи с применением патентной системы налогообложения, зачисляемый в бюджеты муниципальных районов</t>
  </si>
  <si>
    <t xml:space="preserve">        НАЛОГИ НА ИМУЩЕСТВО</t>
  </si>
  <si>
    <t xml:space="preserve">          Налог на имущество физических лиц</t>
  </si>
  <si>
    <t xml:space="preserve">            Налог на имущество физических лиц, взимаемый по ставкам, применяемым к объектам налогообложения, расположенным в границах межселенных территорий</t>
  </si>
  <si>
    <t xml:space="preserve">          Земельный налог</t>
  </si>
  <si>
    <t xml:space="preserve">            Земельный налог с организаций</t>
  </si>
  <si>
    <t xml:space="preserve">              Земельный налог с организаций, обладающих земельным участком, расположенным в границах межселенных территорий</t>
  </si>
  <si>
    <t xml:space="preserve">            Земельный налог с физических лиц</t>
  </si>
  <si>
    <t xml:space="preserve">              Земельный налог с физических лиц, обладающих земельным участком, расположенным в границах межселенных территорий</t>
  </si>
  <si>
    <t xml:space="preserve">        ГОСУДАРСТВЕННАЯ ПОШЛИНА</t>
  </si>
  <si>
    <t xml:space="preserve">          Государственная пошлина по делам, рассматриваемым в судах общей юрисдикции, мировыми судьями</t>
  </si>
  <si>
    <t xml:space="preserve">            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</si>
  <si>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 xml:space="preserve">        ДОХОДЫ ОТ ИСПОЛЬЗОВАНИЯ ИМУЩЕСТВА, НАХОДЯЩЕГОСЯ В ГОСУДАРСТВЕННОЙ И МУНИЦИПАЛЬНОЙ СОБСТВЕННОСТИ</t>
  </si>
  <si>
    <t xml:space="preserve">          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</si>
  <si>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120</t>
  </si>
  <si>
    <t xml:space="preserve">            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</si>
  <si>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 xml:space="preserve">              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</si>
  <si>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 xml:space="preserve">            Доходы от сдачи в аренду имущества, составляющего государственную (муниципальную) казну (за исключением земельных участков)</t>
  </si>
  <si>
    <t xml:space="preserve">              Доходы от сдачи в аренду имущества, составляющего казну муниципальных районов (за исключением земельных участков)</t>
  </si>
  <si>
    <t xml:space="preserve">          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</si>
  <si>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           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</si>
  <si>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             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</si>
  <si>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 xml:space="preserve">        ПЛАТЕЖИ ПРИ ПОЛЬЗОВАНИИ ПРИРОДНЫМИ РЕСУРСАМИ</t>
  </si>
  <si>
    <t xml:space="preserve">          Плата за негативное воздействие на окружающую среду</t>
  </si>
  <si>
    <t xml:space="preserve">            Плата за выбросы загрязняющих веществ в атмосферный воздух стационарными объектами</t>
  </si>
  <si>
    <t xml:space="preserve">              Плата за выбросы загрязняющих веществ в атмосферный воздух стационарными объектами</t>
  </si>
  <si>
    <t>6000</t>
  </si>
  <si>
    <t xml:space="preserve">            Плата за сбросы загрязняющих веществ в водные объекты</t>
  </si>
  <si>
    <t xml:space="preserve">              Плата за сбросы загрязняющих веществ в водные объекты</t>
  </si>
  <si>
    <t xml:space="preserve">            Плата за размещение отходов производства и потребления</t>
  </si>
  <si>
    <t xml:space="preserve">              Плата за размещение отходов производства</t>
  </si>
  <si>
    <t xml:space="preserve">        ДОХОДЫ ОТ ОКАЗАНИЯ ПЛАТНЫХ УСЛУГ И КОМПЕНСАЦИИ ЗАТРАТ ГОСУДАРСТВА</t>
  </si>
  <si>
    <t xml:space="preserve">          Доходы от оказания платных услуг (работ)</t>
  </si>
  <si>
    <t>130</t>
  </si>
  <si>
    <t xml:space="preserve">            Прочие доходы от оказания платных услуг (работ)</t>
  </si>
  <si>
    <t xml:space="preserve">              Прочие доходы от оказания платных услуг (работ) получателями средств бюджетов муниципальных районов</t>
  </si>
  <si>
    <t xml:space="preserve">          Доходы от компенсации затрат государства</t>
  </si>
  <si>
    <t xml:space="preserve">            Прочие доходы от компенсации затрат государства</t>
  </si>
  <si>
    <t xml:space="preserve">              Прочие доходы от компенсации затрат бюджетов муниципальных районов</t>
  </si>
  <si>
    <t xml:space="preserve">        ДОХОДЫ ОТ ПРОДАЖИ МАТЕРИАЛЬНЫХ И НЕМАТЕРИАЛЬНЫХ АКТИВОВ</t>
  </si>
  <si>
    <t xml:space="preserve">          Доходы от продажи квартир</t>
  </si>
  <si>
    <t>410</t>
  </si>
  <si>
    <t xml:space="preserve">            Доходы от продажи квартир, находящихся в собственности муниципальных районов</t>
  </si>
  <si>
    <t xml:space="preserve">          Доходы от продажи земельных участков, находящихся в государственной и муниципальной собственности</t>
  </si>
  <si>
    <t>430</t>
  </si>
  <si>
    <t xml:space="preserve">            Доходы от продажи земельных участков, государственная собственность на которые не разграничена</t>
  </si>
  <si>
    <t xml:space="preserve">              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</si>
  <si>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 xml:space="preserve">        ШТРАФЫ, САНКЦИИ, ВОЗМЕЩЕНИЕ УЩЕРБА</t>
  </si>
  <si>
    <t xml:space="preserve">          Административные штрафы, установленные Кодексом Российской Федерации об административных правонарушениях</t>
  </si>
  <si>
    <t>140</t>
  </si>
  <si>
    <t xml:space="preserve">            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</si>
  <si>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 xml:space="preserve">              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</si>
  <si>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 xml:space="preserve">            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</si>
  <si>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 xml:space="preserve">              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</si>
  <si>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 xml:space="preserve">            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</si>
  <si>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 xml:space="preserve">              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</si>
  <si>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 xml:space="preserve">              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выявленные должностными лицами органов муниципального контроля</t>
  </si>
  <si>
    <t xml:space="preserve">            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</si>
  <si>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 xml:space="preserve">              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</si>
  <si>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 xml:space="preserve">            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</si>
  <si>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 xml:space="preserve">              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</si>
  <si>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 xml:space="preserve">            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</si>
  <si>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 xml:space="preserve">              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</si>
  <si>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 xml:space="preserve">            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</si>
  <si>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 xml:space="preserve">              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</si>
  <si>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 xml:space="preserve">            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</si>
  <si>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 xml:space="preserve">              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</si>
  <si>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 xml:space="preserve">            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</si>
  <si>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 xml:space="preserve">              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</si>
  <si>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 xml:space="preserve">          Административные штрафы, установленные законами субъектов Российской Федерации об административных правонарушениях</t>
  </si>
  <si>
    <t xml:space="preserve">            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</si>
  <si>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 xml:space="preserve">         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</si>
  <si>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 xml:space="preserve">            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</si>
  <si>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 xml:space="preserve">              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муниципального района</t>
  </si>
  <si>
    <t xml:space="preserve">          Платежи в целях возмещения причиненного ущерба (убытков)</t>
  </si>
  <si>
    <t xml:space="preserve">            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</si>
  <si>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 xml:space="preserve">              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</si>
  <si>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 xml:space="preserve">          Платежи, уплачиваемые в целях возмещения вреда</t>
  </si>
  <si>
    <t xml:space="preserve">            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</t>
  </si>
  <si>
    <t xml:space="preserve">      БЕЗВОЗМЕЗДНЫЕ ПОСТУПЛЕНИЯ</t>
  </si>
  <si>
    <t xml:space="preserve">        БЕЗВОЗМЕЗДНЫЕ ПОСТУПЛЕНИЯ ОТ ДРУГИХ БЮДЖЕТОВ БЮДЖЕТНОЙ СИСТЕМЫ РОССИЙСКОЙ ФЕДЕРАЦИИ</t>
  </si>
  <si>
    <t xml:space="preserve">          Дотации бюджетам бюджетной системы Российской Федерации</t>
  </si>
  <si>
    <t>150</t>
  </si>
  <si>
    <t xml:space="preserve">            Дотации на выравнивание бюджетной обеспеченности</t>
  </si>
  <si>
    <t xml:space="preserve">              Дотации бюджетам муниципальных районов на выравнивание бюджетной обеспеченности из бюджета субъекта Российской Федерации</t>
  </si>
  <si>
    <t xml:space="preserve">            Дотации бюджетам на поддержку мер по обеспечению сбалансированности бюджетов</t>
  </si>
  <si>
    <t xml:space="preserve">              Дотации бюджетам муниципальных районов на поддержку мер по обеспечению сбалансированности бюджетов</t>
  </si>
  <si>
    <t xml:space="preserve">            Прочие дотации</t>
  </si>
  <si>
    <t xml:space="preserve">              Прочие дотации бюджетам муниципальных районов</t>
  </si>
  <si>
    <t xml:space="preserve">          Субсидии бюджетам бюджетной системы Российской Федерации (межбюджетные субсидии)</t>
  </si>
  <si>
    <t xml:space="preserve">            Субсидии бюджетам на софинансирование капитальных вложений в объекты муниципальной собственности</t>
  </si>
  <si>
    <t xml:space="preserve">              Субсидии бюджетам муниципальных районов на софинансирование капитальных вложений в объекты муниципальной собственности</t>
  </si>
  <si>
    <t xml:space="preserve">            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</si>
  <si>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 xml:space="preserve">              Субсидии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</si>
  <si>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 xml:space="preserve">            Субсидии бюджетам на поддержку отрасли культуры</t>
  </si>
  <si>
    <t xml:space="preserve">              Субсидии бюджетам муниципальных районов на поддержку отрасли культуры</t>
  </si>
  <si>
    <t xml:space="preserve">            Субсидии бюджетам на софинансирование капитальных вложений в объекты государственной (муниципальной) собственности в рамках обеспечения комплексного развития сельских территорий</t>
  </si>
  <si>
    <t xml:space="preserve">              Субсидии бюджетам муниципальных районов на софинансирование капитальных вложений в объекты государственной (муниципальной) собственности в рамках обеспечения комплексного развития сельских территорий</t>
  </si>
  <si>
    <t xml:space="preserve">            Прочие субсидии</t>
  </si>
  <si>
    <t xml:space="preserve">              Прочие субсидии бюджетам муниципальных районов</t>
  </si>
  <si>
    <t xml:space="preserve">          Субвенции бюджетам бюджетной системы Российской Федерации</t>
  </si>
  <si>
    <t xml:space="preserve">            Субвенции местным бюджетам на выполнение передаваемых полномочий субъектов Российской Федерации</t>
  </si>
  <si>
    <t xml:space="preserve">              Субвенции бюджетам муниципальных районов на выполнение передаваемых полномочий субъектов Российской Федерации</t>
  </si>
  <si>
    <t xml:space="preserve">            Субвенции бюджетам на содержание ребенка в семье опекуна и приемной семье, а также вознаграждение, причитающееся приемному родителю</t>
  </si>
  <si>
    <t xml:space="preserve">              Субвенции бюджетам муниципальных районов на содержание ребенка в семье опекуна и приемной семье, а также вознаграждение, причитающееся приемному родителю</t>
  </si>
  <si>
    <t xml:space="preserve">            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</si>
  <si>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 xml:space="preserve">              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</si>
  <si>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 xml:space="preserve">            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</si>
  <si>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 xml:space="preserve">              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</si>
  <si>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 xml:space="preserve">            Субвенции бюджетам на оплату жилищно-коммунальных услуг отдельным категориям граждан</t>
  </si>
  <si>
    <t xml:space="preserve">              Субвенции бюджетам муниципальных районов на оплату жилищно-коммунальных услуг отдельным категориям граждан</t>
  </si>
  <si>
    <t xml:space="preserve">          Иные межбюджетные трансферты</t>
  </si>
  <si>
    <t xml:space="preserve">            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</si>
  <si>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 xml:space="preserve">              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</si>
  <si>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 xml:space="preserve">            Межбюджетные трансферты, передаваемые бюджетам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</si>
  <si>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 xml:space="preserve">              Межбюджетные трансферты, передаваемые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</si>
  <si>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 xml:space="preserve">        ПРОЧИЕ БЕЗВОЗМЕЗДНЫЕ ПОСТУПЛЕНИЯ</t>
  </si>
  <si>
    <t xml:space="preserve">          Прочие безвозмездные поступления в бюджеты муниципальных районов</t>
  </si>
  <si>
    <t xml:space="preserve">            Прочие безвозмездные поступления в бюджеты муниципальных районов</t>
  </si>
  <si>
    <t xml:space="preserve">Всего доходов:   </t>
  </si>
  <si>
    <t>к решению Совета депутатов</t>
  </si>
  <si>
    <t>Бейского района</t>
  </si>
  <si>
    <t xml:space="preserve">                                                                                                   Приложение 4</t>
  </si>
  <si>
    <t xml:space="preserve">                                                                                                             к решению Совета депутатов </t>
  </si>
  <si>
    <t xml:space="preserve">                                                                                      Бейского района </t>
  </si>
  <si>
    <t xml:space="preserve">                                                                                              от 20.12.2021  № 349</t>
  </si>
  <si>
    <t xml:space="preserve">Доходы местного бюджета муниципального образования Бейский район по группам, </t>
  </si>
  <si>
    <t xml:space="preserve"> подгруппам и статьям кодов классификации доходов бюджетов Российской Федерации</t>
  </si>
  <si>
    <t>на 2022 год</t>
  </si>
  <si>
    <t>Код дохода по бюджетной классификации</t>
  </si>
  <si>
    <t>Наименование показателя</t>
  </si>
  <si>
    <t>Сумма,            тыс. руб.</t>
  </si>
  <si>
    <t>Глава Бейского района</t>
  </si>
  <si>
    <t>Приложение 3</t>
  </si>
  <si>
    <t>1 00 00000 00</t>
  </si>
  <si>
    <t>1 01 00000 00</t>
  </si>
  <si>
    <t>1 01 02000 01</t>
  </si>
  <si>
    <t>1 01 02010 01</t>
  </si>
  <si>
    <t>1 01 02020 01</t>
  </si>
  <si>
    <t>1 01 02030 01</t>
  </si>
  <si>
    <t>1 01 02080 01</t>
  </si>
  <si>
    <t>1 03 00000 00</t>
  </si>
  <si>
    <t>1 03 02000 01</t>
  </si>
  <si>
    <t>1 03 02230 01</t>
  </si>
  <si>
    <t>1 03 02231 01</t>
  </si>
  <si>
    <t>1 03 02240 01</t>
  </si>
  <si>
    <t>1 03 02241 01</t>
  </si>
  <si>
    <t>1 03 02250 01</t>
  </si>
  <si>
    <t>1 03 02251 01</t>
  </si>
  <si>
    <t>1 05 00000 00</t>
  </si>
  <si>
    <t>1 05 01000 00</t>
  </si>
  <si>
    <t>1 05 01010 01</t>
  </si>
  <si>
    <t>1 05 01011 01</t>
  </si>
  <si>
    <t>1 05 01020 01</t>
  </si>
  <si>
    <t>1 05 01021 01</t>
  </si>
  <si>
    <t>1 05 02000 02</t>
  </si>
  <si>
    <t>1 05 02010 02</t>
  </si>
  <si>
    <t>1 05 03000 01</t>
  </si>
  <si>
    <t>1 05 03010 01</t>
  </si>
  <si>
    <t>1 05 04000 02</t>
  </si>
  <si>
    <t>1 05 04020 02</t>
  </si>
  <si>
    <t>1 06 00000 00</t>
  </si>
  <si>
    <t>1 06 01000 00</t>
  </si>
  <si>
    <t>1 06 01030 05</t>
  </si>
  <si>
    <t>1 06 06000 00</t>
  </si>
  <si>
    <t>1 06 06030 00</t>
  </si>
  <si>
    <t>1 06 06033 05</t>
  </si>
  <si>
    <t>1 06 06040 00</t>
  </si>
  <si>
    <t>1 06 06043 05</t>
  </si>
  <si>
    <t>1 08 00000 00</t>
  </si>
  <si>
    <t>1 08 03000 01</t>
  </si>
  <si>
    <t>1 08 03010 01</t>
  </si>
  <si>
    <t>1 11 00000 00</t>
  </si>
  <si>
    <t>1 11 05000 00</t>
  </si>
  <si>
    <t>1 11 05010 00</t>
  </si>
  <si>
    <t>1 11 05013 05</t>
  </si>
  <si>
    <t>1 11 05070 00</t>
  </si>
  <si>
    <t>1 11 05075 05</t>
  </si>
  <si>
    <t>1 11 09000 00</t>
  </si>
  <si>
    <t>1 11 09040 00</t>
  </si>
  <si>
    <t>1 11 09045 05</t>
  </si>
  <si>
    <t>1 12 00000 00</t>
  </si>
  <si>
    <t>1 12 01000 01</t>
  </si>
  <si>
    <t>1 12 01010 01</t>
  </si>
  <si>
    <t>1 12 01030 01</t>
  </si>
  <si>
    <t>1 12 01040 01</t>
  </si>
  <si>
    <t>1 12 01041 01</t>
  </si>
  <si>
    <t>1 13 00000 00</t>
  </si>
  <si>
    <t>1 13 01000 00</t>
  </si>
  <si>
    <t>1 13 01990 00</t>
  </si>
  <si>
    <t>1 13 01995 05</t>
  </si>
  <si>
    <t>1 13 02000 00</t>
  </si>
  <si>
    <t>1 13 02990 00</t>
  </si>
  <si>
    <t>1 13 02995 05</t>
  </si>
  <si>
    <t>1 14 00000 00</t>
  </si>
  <si>
    <t>1 14 01000 00</t>
  </si>
  <si>
    <t>1 14 01050 05</t>
  </si>
  <si>
    <t>1 14 06000 00</t>
  </si>
  <si>
    <t>1 14 06010 00</t>
  </si>
  <si>
    <t>1 14 06013 05</t>
  </si>
  <si>
    <t>1 16 00000 00</t>
  </si>
  <si>
    <t>1 16 01000 01</t>
  </si>
  <si>
    <t>1 16 01050 01</t>
  </si>
  <si>
    <t>1 16 01053 01</t>
  </si>
  <si>
    <t>1 16 01060 01</t>
  </si>
  <si>
    <t>1 16 01063 01</t>
  </si>
  <si>
    <t>1 16 01070 01</t>
  </si>
  <si>
    <t>1 16 01073 01</t>
  </si>
  <si>
    <t>1 16 01074 01</t>
  </si>
  <si>
    <t>1 16 01080 01</t>
  </si>
  <si>
    <t>1 16 01083 01</t>
  </si>
  <si>
    <t>1 16 01140 01</t>
  </si>
  <si>
    <t>1 16 0114301</t>
  </si>
  <si>
    <t>1 16 01150 01</t>
  </si>
  <si>
    <t>1 16 01153 01</t>
  </si>
  <si>
    <t>1 16 01170 01</t>
  </si>
  <si>
    <t>1 16 01173 01</t>
  </si>
  <si>
    <t>1 16 01190 01</t>
  </si>
  <si>
    <t>1 16 01193 01</t>
  </si>
  <si>
    <t>1 16 01200 01</t>
  </si>
  <si>
    <t>1 16 01203 01</t>
  </si>
  <si>
    <t>1 16 02000 02</t>
  </si>
  <si>
    <t>1 16 02020 02</t>
  </si>
  <si>
    <t>1 16 07000 00</t>
  </si>
  <si>
    <t>1 16 07010 00</t>
  </si>
  <si>
    <t>1 16 07010 05</t>
  </si>
  <si>
    <t>1 16 10000 00</t>
  </si>
  <si>
    <t>1 16 10120 00</t>
  </si>
  <si>
    <t>1 16 10123 01</t>
  </si>
  <si>
    <t>1 16 11000 01</t>
  </si>
  <si>
    <t>1 16 11050 01</t>
  </si>
  <si>
    <t>2 00 00000 00</t>
  </si>
  <si>
    <t>2 02 00000 00</t>
  </si>
  <si>
    <t>2 02 10000 00</t>
  </si>
  <si>
    <t>2 02 15001 00</t>
  </si>
  <si>
    <t>2 02 15001 05</t>
  </si>
  <si>
    <t>2 02 15002 00</t>
  </si>
  <si>
    <t>2 02 15002 05</t>
  </si>
  <si>
    <t>2 02 19999 00</t>
  </si>
  <si>
    <t>2 02 19999 05</t>
  </si>
  <si>
    <t>2 02 20000 00</t>
  </si>
  <si>
    <t>2 02 20077 00</t>
  </si>
  <si>
    <t>2 02 20077 05</t>
  </si>
  <si>
    <t>2 02 25304 00</t>
  </si>
  <si>
    <t>2 02 25304 05</t>
  </si>
  <si>
    <t>2 02 25519 00</t>
  </si>
  <si>
    <t>2 02 25519 05</t>
  </si>
  <si>
    <t>2 02 27576 00</t>
  </si>
  <si>
    <t>2 02 27576 05</t>
  </si>
  <si>
    <t>2 02 29999 00</t>
  </si>
  <si>
    <t>2 02 29999 05</t>
  </si>
  <si>
    <t>2 02 30000 00</t>
  </si>
  <si>
    <t>2 02 30024 00</t>
  </si>
  <si>
    <t>2 02 30024 05</t>
  </si>
  <si>
    <t>2 02 30027 00</t>
  </si>
  <si>
    <t>2 02 30027 05</t>
  </si>
  <si>
    <t>2 02 30029 00</t>
  </si>
  <si>
    <t>2 02 30029 05</t>
  </si>
  <si>
    <t>2 02 35082 00</t>
  </si>
  <si>
    <t>2 02 35082 05</t>
  </si>
  <si>
    <t>2 02 35250 00</t>
  </si>
  <si>
    <t>2 02 35250 05</t>
  </si>
  <si>
    <t>2 02 40000 00</t>
  </si>
  <si>
    <t>2 02 40014 00</t>
  </si>
  <si>
    <t>2 02 40014 05</t>
  </si>
  <si>
    <t>2 02 45303 00</t>
  </si>
  <si>
    <t>2 02 45303 05</t>
  </si>
  <si>
    <t>2 07 00000 00</t>
  </si>
  <si>
    <t>2 07 05000 05</t>
  </si>
  <si>
    <t>2 07 05030 05</t>
  </si>
  <si>
    <t>И.Н. Стряпков</t>
  </si>
  <si>
    <t>от 05.12.2022 № 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</si>
</sst>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2" formatCode="#,##0.0"/>
  </numFmts>
  <fonts count="31" x14ac:knownFonts="1">
    <font>
      <sz val="11"/>
      <name val="Calibri"/>
      <family val="2"/>
    </font>
    <font>
      <sz val="11"/>
      <color indexed="8"/>
      <name val="Calibri"/>
      <family val="2"/>
      <charset val="204"/>
    </font>
    <font>
      <sz val="11"/>
      <name val="Calibri"/>
      <family val="2"/>
    </font>
    <font>
      <sz val="10"/>
      <name val="Arial Cyr"/>
      <charset val="204"/>
    </font>
    <font>
      <b/>
      <sz val="13"/>
      <name val="Times New Roman"/>
      <family val="1"/>
      <charset val="204"/>
    </font>
    <font>
      <sz val="13"/>
      <name val="Times New Roman"/>
      <family val="1"/>
      <charset val="204"/>
    </font>
    <font>
      <sz val="11"/>
      <name val="Calibri"/>
      <family val="2"/>
    </font>
    <font>
      <sz val="10"/>
      <color indexed="8"/>
      <name val="Arial Cyr"/>
    </font>
    <font>
      <b/>
      <sz val="10"/>
      <color indexed="8"/>
      <name val="Arial Cyr"/>
      <charset val="204"/>
    </font>
    <font>
      <b/>
      <sz val="13"/>
      <color indexed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0"/>
      <color rgb="FF000000"/>
      <name val="Arial Cyr"/>
    </font>
    <font>
      <sz val="10"/>
      <color rgb="FF000000"/>
      <name val="Arial Cyr"/>
    </font>
    <font>
      <b/>
      <sz val="12"/>
      <color rgb="FF000000"/>
      <name val="Arial Cy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sz val="18"/>
      <color theme="3"/>
      <name val="Cambria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</fonts>
  <fills count="39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99"/>
      </patternFill>
    </fill>
    <fill>
      <patternFill patternType="solid">
        <fgColor rgb="FFCCFFFF"/>
      </patternFill>
    </fill>
    <fill>
      <patternFill patternType="solid">
        <fgColor rgb="FFC0C0C0"/>
      </patternFill>
    </fill>
    <fill>
      <patternFill patternType="solid">
        <fgColor rgb="FF000000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C6EFCE"/>
      </patternFill>
    </fill>
  </fills>
  <borders count="24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712">
    <xf numFmtId="0" fontId="0" fillId="0" borderId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2" fontId="12" fillId="22" borderId="9">
      <alignment horizontal="right" vertical="top" shrinkToFit="1"/>
    </xf>
    <xf numFmtId="172" fontId="12" fillId="23" borderId="9">
      <alignment horizontal="right" vertical="top" shrinkToFit="1"/>
    </xf>
    <xf numFmtId="172" fontId="12" fillId="22" borderId="10">
      <alignment horizontal="right" vertical="top" shrinkToFit="1"/>
    </xf>
    <xf numFmtId="172" fontId="12" fillId="23" borderId="10">
      <alignment horizontal="right" vertical="top" shrinkToFit="1"/>
    </xf>
    <xf numFmtId="172" fontId="13" fillId="0" borderId="10">
      <alignment horizontal="right" vertical="top" shrinkToFit="1"/>
    </xf>
    <xf numFmtId="0" fontId="13" fillId="0" borderId="0"/>
    <xf numFmtId="0" fontId="13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3" fillId="24" borderId="0"/>
    <xf numFmtId="0" fontId="13" fillId="0" borderId="10">
      <alignment horizontal="center" vertical="center" wrapText="1"/>
    </xf>
    <xf numFmtId="0" fontId="14" fillId="0" borderId="0">
      <alignment horizontal="center"/>
    </xf>
    <xf numFmtId="0" fontId="14" fillId="0" borderId="0">
      <alignment horizontal="center"/>
    </xf>
    <xf numFmtId="1" fontId="13" fillId="0" borderId="10">
      <alignment vertical="top" wrapText="1"/>
    </xf>
    <xf numFmtId="0" fontId="13" fillId="0" borderId="0">
      <alignment horizontal="right" wrapText="1"/>
    </xf>
    <xf numFmtId="0" fontId="13" fillId="0" borderId="0">
      <alignment horizontal="right" wrapText="1"/>
    </xf>
    <xf numFmtId="0" fontId="13" fillId="0" borderId="0"/>
    <xf numFmtId="0" fontId="13" fillId="0" borderId="0">
      <alignment horizontal="left" wrapText="1"/>
    </xf>
    <xf numFmtId="0" fontId="13" fillId="0" borderId="0">
      <alignment horizontal="left" wrapText="1"/>
    </xf>
    <xf numFmtId="1" fontId="13" fillId="0" borderId="11">
      <alignment horizontal="center" vertical="top" shrinkToFit="1"/>
    </xf>
    <xf numFmtId="0" fontId="13" fillId="24" borderId="12"/>
    <xf numFmtId="0" fontId="13" fillId="24" borderId="12"/>
    <xf numFmtId="0" fontId="13" fillId="25" borderId="0"/>
    <xf numFmtId="0" fontId="13" fillId="0" borderId="10">
      <alignment horizontal="center" vertical="center" wrapText="1"/>
    </xf>
    <xf numFmtId="0" fontId="13" fillId="0" borderId="10">
      <alignment horizontal="center" vertical="center" wrapText="1"/>
    </xf>
    <xf numFmtId="1" fontId="13" fillId="0" borderId="13">
      <alignment horizontal="center" vertical="top" shrinkToFit="1"/>
    </xf>
    <xf numFmtId="0" fontId="13" fillId="24" borderId="13"/>
    <xf numFmtId="0" fontId="13" fillId="24" borderId="13"/>
    <xf numFmtId="0" fontId="13" fillId="0" borderId="10">
      <alignment horizontal="center" vertical="center" wrapText="1"/>
    </xf>
    <xf numFmtId="49" fontId="13" fillId="0" borderId="10">
      <alignment vertical="top" wrapText="1"/>
    </xf>
    <xf numFmtId="49" fontId="13" fillId="0" borderId="10">
      <alignment vertical="top" wrapText="1"/>
    </xf>
    <xf numFmtId="1" fontId="13" fillId="0" borderId="14">
      <alignment horizontal="center" vertical="top" shrinkToFit="1"/>
    </xf>
    <xf numFmtId="49" fontId="13" fillId="0" borderId="11">
      <alignment horizontal="center" vertical="top" shrinkToFit="1"/>
    </xf>
    <xf numFmtId="49" fontId="13" fillId="0" borderId="11">
      <alignment horizontal="center" vertical="top" shrinkToFit="1"/>
    </xf>
    <xf numFmtId="1" fontId="13" fillId="0" borderId="10">
      <alignment horizontal="center" vertical="top" shrinkToFit="1"/>
    </xf>
    <xf numFmtId="49" fontId="13" fillId="0" borderId="13">
      <alignment horizontal="center" vertical="top" shrinkToFit="1"/>
    </xf>
    <xf numFmtId="49" fontId="13" fillId="0" borderId="13">
      <alignment horizontal="center" vertical="top" shrinkToFit="1"/>
    </xf>
    <xf numFmtId="0" fontId="12" fillId="0" borderId="9">
      <alignment horizontal="right"/>
    </xf>
    <xf numFmtId="49" fontId="13" fillId="0" borderId="14">
      <alignment horizontal="center" vertical="top" shrinkToFit="1"/>
    </xf>
    <xf numFmtId="49" fontId="13" fillId="0" borderId="14">
      <alignment horizontal="center" vertical="top" shrinkToFit="1"/>
    </xf>
    <xf numFmtId="4" fontId="13" fillId="0" borderId="10">
      <alignment horizontal="right" vertical="top" shrinkToFit="1"/>
    </xf>
    <xf numFmtId="49" fontId="13" fillId="0" borderId="10">
      <alignment horizontal="center" vertical="top" shrinkToFit="1"/>
    </xf>
    <xf numFmtId="49" fontId="13" fillId="0" borderId="10">
      <alignment horizontal="center" vertical="top" shrinkToFit="1"/>
    </xf>
    <xf numFmtId="0" fontId="13" fillId="24" borderId="0">
      <alignment shrinkToFit="1"/>
    </xf>
    <xf numFmtId="4" fontId="13" fillId="0" borderId="10">
      <alignment horizontal="right" vertical="top" shrinkToFit="1"/>
    </xf>
    <xf numFmtId="4" fontId="13" fillId="0" borderId="10">
      <alignment horizontal="right" vertical="top" shrinkToFit="1"/>
    </xf>
    <xf numFmtId="4" fontId="12" fillId="22" borderId="9">
      <alignment horizontal="right" vertical="top" shrinkToFit="1"/>
    </xf>
    <xf numFmtId="0" fontId="13" fillId="24" borderId="9"/>
    <xf numFmtId="0" fontId="13" fillId="24" borderId="9"/>
    <xf numFmtId="4" fontId="12" fillId="23" borderId="9">
      <alignment horizontal="right" vertical="top" shrinkToFit="1"/>
    </xf>
    <xf numFmtId="0" fontId="13" fillId="24" borderId="9">
      <alignment shrinkToFit="1"/>
    </xf>
    <xf numFmtId="0" fontId="13" fillId="24" borderId="9">
      <alignment shrinkToFit="1"/>
    </xf>
    <xf numFmtId="0" fontId="14" fillId="0" borderId="0">
      <alignment horizontal="center"/>
    </xf>
    <xf numFmtId="0" fontId="12" fillId="0" borderId="9">
      <alignment horizontal="right"/>
    </xf>
    <xf numFmtId="0" fontId="12" fillId="0" borderId="9">
      <alignment horizontal="right"/>
    </xf>
    <xf numFmtId="0" fontId="13" fillId="0" borderId="0">
      <alignment horizontal="right" wrapText="1"/>
    </xf>
    <xf numFmtId="4" fontId="12" fillId="22" borderId="9">
      <alignment horizontal="right" vertical="top" shrinkToFit="1"/>
    </xf>
    <xf numFmtId="4" fontId="12" fillId="22" borderId="9">
      <alignment horizontal="right" vertical="top" shrinkToFit="1"/>
    </xf>
    <xf numFmtId="0" fontId="13" fillId="0" borderId="0">
      <alignment horizontal="left" wrapText="1"/>
    </xf>
    <xf numFmtId="4" fontId="12" fillId="23" borderId="9">
      <alignment horizontal="right" vertical="top" shrinkToFit="1"/>
    </xf>
    <xf numFmtId="4" fontId="12" fillId="23" borderId="9">
      <alignment horizontal="right" vertical="top" shrinkToFit="1"/>
    </xf>
    <xf numFmtId="0" fontId="13" fillId="0" borderId="0">
      <alignment vertical="top"/>
    </xf>
    <xf numFmtId="0" fontId="13" fillId="0" borderId="0"/>
    <xf numFmtId="0" fontId="13" fillId="0" borderId="0"/>
    <xf numFmtId="0" fontId="12" fillId="0" borderId="10">
      <alignment vertical="top" wrapText="1"/>
    </xf>
    <xf numFmtId="0" fontId="13" fillId="24" borderId="0">
      <alignment horizontal="center"/>
    </xf>
    <xf numFmtId="4" fontId="12" fillId="22" borderId="10">
      <alignment horizontal="right" vertical="top" shrinkToFit="1"/>
    </xf>
    <xf numFmtId="4" fontId="12" fillId="22" borderId="10">
      <alignment horizontal="right" vertical="top" shrinkToFit="1"/>
    </xf>
    <xf numFmtId="4" fontId="12" fillId="22" borderId="10">
      <alignment horizontal="right" vertical="top" shrinkToFit="1"/>
    </xf>
    <xf numFmtId="4" fontId="12" fillId="23" borderId="10">
      <alignment horizontal="right" vertical="top" shrinkToFit="1"/>
    </xf>
    <xf numFmtId="4" fontId="12" fillId="23" borderId="10">
      <alignment horizontal="right" vertical="top" shrinkToFit="1"/>
    </xf>
    <xf numFmtId="4" fontId="12" fillId="23" borderId="10">
      <alignment horizontal="right" vertical="top" shrinkToFit="1"/>
    </xf>
    <xf numFmtId="0" fontId="13" fillId="24" borderId="13">
      <alignment horizontal="center"/>
    </xf>
    <xf numFmtId="0" fontId="13" fillId="24" borderId="13">
      <alignment horizontal="center"/>
    </xf>
    <xf numFmtId="0" fontId="13" fillId="24" borderId="9">
      <alignment horizontal="center"/>
    </xf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1" fillId="29" borderId="0" applyNumberFormat="0" applyBorder="0" applyAlignment="0" applyProtection="0"/>
    <xf numFmtId="0" fontId="11" fillId="29" borderId="0" applyNumberFormat="0" applyBorder="0" applyAlignment="0" applyProtection="0"/>
    <xf numFmtId="0" fontId="11" fillId="29" borderId="0" applyNumberFormat="0" applyBorder="0" applyAlignment="0" applyProtection="0"/>
    <xf numFmtId="0" fontId="11" fillId="30" borderId="0" applyNumberFormat="0" applyBorder="0" applyAlignment="0" applyProtection="0"/>
    <xf numFmtId="0" fontId="11" fillId="30" borderId="0" applyNumberFormat="0" applyBorder="0" applyAlignment="0" applyProtection="0"/>
    <xf numFmtId="0" fontId="11" fillId="30" borderId="0" applyNumberFormat="0" applyBorder="0" applyAlignment="0" applyProtection="0"/>
    <xf numFmtId="0" fontId="11" fillId="31" borderId="0" applyNumberFormat="0" applyBorder="0" applyAlignment="0" applyProtection="0"/>
    <xf numFmtId="0" fontId="11" fillId="31" borderId="0" applyNumberFormat="0" applyBorder="0" applyAlignment="0" applyProtection="0"/>
    <xf numFmtId="0" fontId="11" fillId="31" borderId="0" applyNumberFormat="0" applyBorder="0" applyAlignment="0" applyProtection="0"/>
    <xf numFmtId="0" fontId="15" fillId="32" borderId="15" applyNumberFormat="0" applyAlignment="0" applyProtection="0"/>
    <xf numFmtId="0" fontId="16" fillId="33" borderId="16" applyNumberFormat="0" applyAlignment="0" applyProtection="0"/>
    <xf numFmtId="0" fontId="17" fillId="33" borderId="15" applyNumberFormat="0" applyAlignment="0" applyProtection="0"/>
    <xf numFmtId="0" fontId="18" fillId="0" borderId="17" applyNumberFormat="0" applyFill="0" applyAlignment="0" applyProtection="0"/>
    <xf numFmtId="0" fontId="19" fillId="0" borderId="18" applyNumberFormat="0" applyFill="0" applyAlignment="0" applyProtection="0"/>
    <xf numFmtId="0" fontId="20" fillId="0" borderId="19" applyNumberFormat="0" applyFill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20" applyNumberFormat="0" applyFill="0" applyAlignment="0" applyProtection="0"/>
    <xf numFmtId="0" fontId="22" fillId="34" borderId="21" applyNumberFormat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2" fillId="0" borderId="0"/>
    <xf numFmtId="0" fontId="2" fillId="0" borderId="0"/>
    <xf numFmtId="0" fontId="3" fillId="2" borderId="0"/>
    <xf numFmtId="0" fontId="2" fillId="0" borderId="0"/>
    <xf numFmtId="0" fontId="3" fillId="2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" fillId="2" borderId="0"/>
    <xf numFmtId="0" fontId="2" fillId="0" borderId="0"/>
    <xf numFmtId="0" fontId="10" fillId="0" borderId="0"/>
    <xf numFmtId="0" fontId="3" fillId="2" borderId="0"/>
    <xf numFmtId="0" fontId="3" fillId="2" borderId="0"/>
    <xf numFmtId="0" fontId="3" fillId="2" borderId="0"/>
    <xf numFmtId="0" fontId="2" fillId="0" borderId="0"/>
    <xf numFmtId="0" fontId="2" fillId="0" borderId="0"/>
    <xf numFmtId="0" fontId="10" fillId="0" borderId="0"/>
    <xf numFmtId="0" fontId="3" fillId="2" borderId="0"/>
    <xf numFmtId="0" fontId="10" fillId="0" borderId="0"/>
    <xf numFmtId="0" fontId="10" fillId="0" borderId="0"/>
    <xf numFmtId="0" fontId="10" fillId="0" borderId="0"/>
    <xf numFmtId="0" fontId="3" fillId="2" borderId="0"/>
    <xf numFmtId="0" fontId="10" fillId="0" borderId="0"/>
    <xf numFmtId="0" fontId="3" fillId="2" borderId="0"/>
    <xf numFmtId="0" fontId="10" fillId="0" borderId="0"/>
    <xf numFmtId="0" fontId="10" fillId="0" borderId="0"/>
    <xf numFmtId="0" fontId="10" fillId="0" borderId="0"/>
    <xf numFmtId="0" fontId="3" fillId="2" borderId="0"/>
    <xf numFmtId="0" fontId="3" fillId="2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2" borderId="0"/>
    <xf numFmtId="0" fontId="3" fillId="2" borderId="0"/>
    <xf numFmtId="0" fontId="10" fillId="0" borderId="0"/>
    <xf numFmtId="0" fontId="10" fillId="0" borderId="0"/>
    <xf numFmtId="0" fontId="3" fillId="2" borderId="0"/>
    <xf numFmtId="0" fontId="2" fillId="0" borderId="0"/>
    <xf numFmtId="0" fontId="3" fillId="2" borderId="0"/>
    <xf numFmtId="0" fontId="3" fillId="2" borderId="0"/>
    <xf numFmtId="0" fontId="2" fillId="0" borderId="0"/>
    <xf numFmtId="0" fontId="3" fillId="2" borderId="0"/>
    <xf numFmtId="0" fontId="2" fillId="0" borderId="0"/>
    <xf numFmtId="0" fontId="2" fillId="0" borderId="0"/>
    <xf numFmtId="0" fontId="3" fillId="2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2" borderId="0"/>
    <xf numFmtId="0" fontId="3" fillId="2" borderId="0"/>
    <xf numFmtId="0" fontId="3" fillId="2" borderId="0"/>
    <xf numFmtId="0" fontId="6" fillId="0" borderId="0"/>
    <xf numFmtId="0" fontId="26" fillId="36" borderId="0" applyNumberFormat="0" applyBorder="0" applyAlignment="0" applyProtection="0"/>
    <xf numFmtId="0" fontId="26" fillId="36" borderId="0" applyNumberFormat="0" applyBorder="0" applyAlignment="0" applyProtection="0"/>
    <xf numFmtId="0" fontId="26" fillId="36" borderId="0" applyNumberFormat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" fillId="37" borderId="22" applyNumberFormat="0" applyFont="0" applyAlignment="0" applyProtection="0"/>
    <xf numFmtId="0" fontId="1" fillId="37" borderId="22" applyNumberFormat="0" applyFont="0" applyAlignment="0" applyProtection="0"/>
    <xf numFmtId="0" fontId="1" fillId="37" borderId="22" applyNumberFormat="0" applyFont="0" applyAlignment="0" applyProtection="0"/>
    <xf numFmtId="0" fontId="1" fillId="37" borderId="22" applyNumberFormat="0" applyFont="0" applyAlignment="0" applyProtection="0"/>
    <xf numFmtId="0" fontId="1" fillId="37" borderId="22" applyNumberFormat="0" applyFont="0" applyAlignment="0" applyProtection="0"/>
    <xf numFmtId="0" fontId="1" fillId="37" borderId="22" applyNumberFormat="0" applyFont="0" applyAlignment="0" applyProtection="0"/>
    <xf numFmtId="0" fontId="1" fillId="37" borderId="22" applyNumberFormat="0" applyFont="0" applyAlignment="0" applyProtection="0"/>
    <xf numFmtId="0" fontId="1" fillId="37" borderId="22" applyNumberFormat="0" applyFont="0" applyAlignment="0" applyProtection="0"/>
    <xf numFmtId="0" fontId="1" fillId="37" borderId="22" applyNumberFormat="0" applyFont="0" applyAlignment="0" applyProtection="0"/>
    <xf numFmtId="0" fontId="1" fillId="37" borderId="22" applyNumberFormat="0" applyFont="0" applyAlignment="0" applyProtection="0"/>
    <xf numFmtId="0" fontId="1" fillId="37" borderId="22" applyNumberFormat="0" applyFont="0" applyAlignment="0" applyProtection="0"/>
    <xf numFmtId="0" fontId="1" fillId="37" borderId="22" applyNumberFormat="0" applyFont="0" applyAlignment="0" applyProtection="0"/>
    <xf numFmtId="0" fontId="1" fillId="37" borderId="22" applyNumberFormat="0" applyFont="0" applyAlignment="0" applyProtection="0"/>
    <xf numFmtId="0" fontId="1" fillId="37" borderId="22" applyNumberFormat="0" applyFont="0" applyAlignment="0" applyProtection="0"/>
    <xf numFmtId="0" fontId="1" fillId="37" borderId="22" applyNumberFormat="0" applyFont="0" applyAlignment="0" applyProtection="0"/>
    <xf numFmtId="0" fontId="1" fillId="37" borderId="22" applyNumberFormat="0" applyFont="0" applyAlignment="0" applyProtection="0"/>
    <xf numFmtId="0" fontId="1" fillId="37" borderId="22" applyNumberFormat="0" applyFont="0" applyAlignment="0" applyProtection="0"/>
    <xf numFmtId="0" fontId="1" fillId="37" borderId="22" applyNumberFormat="0" applyFont="0" applyAlignment="0" applyProtection="0"/>
    <xf numFmtId="0" fontId="1" fillId="37" borderId="22" applyNumberFormat="0" applyFont="0" applyAlignment="0" applyProtection="0"/>
    <xf numFmtId="0" fontId="1" fillId="37" borderId="22" applyNumberFormat="0" applyFont="0" applyAlignment="0" applyProtection="0"/>
    <xf numFmtId="0" fontId="1" fillId="37" borderId="22" applyNumberFormat="0" applyFont="0" applyAlignment="0" applyProtection="0"/>
    <xf numFmtId="0" fontId="1" fillId="37" borderId="22" applyNumberFormat="0" applyFont="0" applyAlignment="0" applyProtection="0"/>
    <xf numFmtId="0" fontId="1" fillId="37" borderId="22" applyNumberFormat="0" applyFont="0" applyAlignment="0" applyProtection="0"/>
    <xf numFmtId="0" fontId="1" fillId="37" borderId="22" applyNumberFormat="0" applyFont="0" applyAlignment="0" applyProtection="0"/>
    <xf numFmtId="0" fontId="1" fillId="37" borderId="22" applyNumberFormat="0" applyFont="0" applyAlignment="0" applyProtection="0"/>
    <xf numFmtId="0" fontId="1" fillId="37" borderId="22" applyNumberFormat="0" applyFont="0" applyAlignment="0" applyProtection="0"/>
    <xf numFmtId="0" fontId="1" fillId="37" borderId="22" applyNumberFormat="0" applyFont="0" applyAlignment="0" applyProtection="0"/>
    <xf numFmtId="0" fontId="1" fillId="37" borderId="22" applyNumberFormat="0" applyFont="0" applyAlignment="0" applyProtection="0"/>
    <xf numFmtId="0" fontId="1" fillId="37" borderId="22" applyNumberFormat="0" applyFont="0" applyAlignment="0" applyProtection="0"/>
    <xf numFmtId="0" fontId="1" fillId="37" borderId="22" applyNumberFormat="0" applyFont="0" applyAlignment="0" applyProtection="0"/>
    <xf numFmtId="0" fontId="1" fillId="37" borderId="22" applyNumberFormat="0" applyFont="0" applyAlignment="0" applyProtection="0"/>
    <xf numFmtId="0" fontId="1" fillId="37" borderId="22" applyNumberFormat="0" applyFont="0" applyAlignment="0" applyProtection="0"/>
    <xf numFmtId="0" fontId="1" fillId="37" borderId="22" applyNumberFormat="0" applyFont="0" applyAlignment="0" applyProtection="0"/>
    <xf numFmtId="0" fontId="1" fillId="37" borderId="22" applyNumberFormat="0" applyFont="0" applyAlignment="0" applyProtection="0"/>
    <xf numFmtId="0" fontId="1" fillId="37" borderId="22" applyNumberFormat="0" applyFont="0" applyAlignment="0" applyProtection="0"/>
    <xf numFmtId="0" fontId="1" fillId="37" borderId="22" applyNumberFormat="0" applyFont="0" applyAlignment="0" applyProtection="0"/>
    <xf numFmtId="0" fontId="1" fillId="37" borderId="22" applyNumberFormat="0" applyFont="0" applyAlignment="0" applyProtection="0"/>
    <xf numFmtId="0" fontId="1" fillId="37" borderId="22" applyNumberFormat="0" applyFont="0" applyAlignment="0" applyProtection="0"/>
    <xf numFmtId="0" fontId="1" fillId="37" borderId="22" applyNumberFormat="0" applyFont="0" applyAlignment="0" applyProtection="0"/>
    <xf numFmtId="0" fontId="1" fillId="37" borderId="22" applyNumberFormat="0" applyFont="0" applyAlignment="0" applyProtection="0"/>
    <xf numFmtId="0" fontId="1" fillId="37" borderId="22" applyNumberFormat="0" applyFont="0" applyAlignment="0" applyProtection="0"/>
    <xf numFmtId="0" fontId="1" fillId="37" borderId="22" applyNumberFormat="0" applyFont="0" applyAlignment="0" applyProtection="0"/>
    <xf numFmtId="0" fontId="1" fillId="37" borderId="22" applyNumberFormat="0" applyFont="0" applyAlignment="0" applyProtection="0"/>
    <xf numFmtId="0" fontId="1" fillId="37" borderId="22" applyNumberFormat="0" applyFont="0" applyAlignment="0" applyProtection="0"/>
    <xf numFmtId="0" fontId="1" fillId="37" borderId="22" applyNumberFormat="0" applyFont="0" applyAlignment="0" applyProtection="0"/>
    <xf numFmtId="0" fontId="1" fillId="37" borderId="22" applyNumberFormat="0" applyFont="0" applyAlignment="0" applyProtection="0"/>
    <xf numFmtId="0" fontId="1" fillId="37" borderId="22" applyNumberFormat="0" applyFont="0" applyAlignment="0" applyProtection="0"/>
    <xf numFmtId="0" fontId="1" fillId="37" borderId="22" applyNumberFormat="0" applyFont="0" applyAlignment="0" applyProtection="0"/>
    <xf numFmtId="0" fontId="1" fillId="37" borderId="22" applyNumberFormat="0" applyFont="0" applyAlignment="0" applyProtection="0"/>
    <xf numFmtId="0" fontId="1" fillId="37" borderId="22" applyNumberFormat="0" applyFont="0" applyAlignment="0" applyProtection="0"/>
    <xf numFmtId="0" fontId="1" fillId="37" borderId="22" applyNumberFormat="0" applyFont="0" applyAlignment="0" applyProtection="0"/>
    <xf numFmtId="0" fontId="1" fillId="37" borderId="22" applyNumberFormat="0" applyFont="0" applyAlignment="0" applyProtection="0"/>
    <xf numFmtId="0" fontId="1" fillId="37" borderId="22" applyNumberFormat="0" applyFont="0" applyAlignment="0" applyProtection="0"/>
    <xf numFmtId="0" fontId="1" fillId="37" borderId="22" applyNumberFormat="0" applyFont="0" applyAlignment="0" applyProtection="0"/>
    <xf numFmtId="0" fontId="1" fillId="37" borderId="22" applyNumberFormat="0" applyFont="0" applyAlignment="0" applyProtection="0"/>
    <xf numFmtId="0" fontId="1" fillId="37" borderId="22" applyNumberFormat="0" applyFont="0" applyAlignment="0" applyProtection="0"/>
    <xf numFmtId="0" fontId="1" fillId="37" borderId="22" applyNumberFormat="0" applyFont="0" applyAlignment="0" applyProtection="0"/>
    <xf numFmtId="0" fontId="1" fillId="37" borderId="22" applyNumberFormat="0" applyFont="0" applyAlignment="0" applyProtection="0"/>
    <xf numFmtId="0" fontId="1" fillId="37" borderId="22" applyNumberFormat="0" applyFont="0" applyAlignment="0" applyProtection="0"/>
    <xf numFmtId="0" fontId="1" fillId="37" borderId="22" applyNumberFormat="0" applyFont="0" applyAlignment="0" applyProtection="0"/>
    <xf numFmtId="0" fontId="1" fillId="37" borderId="22" applyNumberFormat="0" applyFont="0" applyAlignment="0" applyProtection="0"/>
    <xf numFmtId="0" fontId="1" fillId="37" borderId="22" applyNumberFormat="0" applyFont="0" applyAlignment="0" applyProtection="0"/>
    <xf numFmtId="0" fontId="1" fillId="37" borderId="22" applyNumberFormat="0" applyFont="0" applyAlignment="0" applyProtection="0"/>
    <xf numFmtId="0" fontId="1" fillId="37" borderId="22" applyNumberFormat="0" applyFont="0" applyAlignment="0" applyProtection="0"/>
    <xf numFmtId="0" fontId="1" fillId="37" borderId="22" applyNumberFormat="0" applyFont="0" applyAlignment="0" applyProtection="0"/>
    <xf numFmtId="0" fontId="1" fillId="37" borderId="22" applyNumberFormat="0" applyFont="0" applyAlignment="0" applyProtection="0"/>
    <xf numFmtId="0" fontId="1" fillId="37" borderId="22" applyNumberFormat="0" applyFont="0" applyAlignment="0" applyProtection="0"/>
    <xf numFmtId="0" fontId="1" fillId="37" borderId="22" applyNumberFormat="0" applyFont="0" applyAlignment="0" applyProtection="0"/>
    <xf numFmtId="0" fontId="1" fillId="37" borderId="22" applyNumberFormat="0" applyFont="0" applyAlignment="0" applyProtection="0"/>
    <xf numFmtId="0" fontId="1" fillId="37" borderId="22" applyNumberFormat="0" applyFont="0" applyAlignment="0" applyProtection="0"/>
    <xf numFmtId="0" fontId="1" fillId="37" borderId="22" applyNumberFormat="0" applyFont="0" applyAlignment="0" applyProtection="0"/>
    <xf numFmtId="0" fontId="1" fillId="37" borderId="22" applyNumberFormat="0" applyFont="0" applyAlignment="0" applyProtection="0"/>
    <xf numFmtId="0" fontId="1" fillId="37" borderId="22" applyNumberFormat="0" applyFont="0" applyAlignment="0" applyProtection="0"/>
    <xf numFmtId="0" fontId="1" fillId="37" borderId="22" applyNumberFormat="0" applyFont="0" applyAlignment="0" applyProtection="0"/>
    <xf numFmtId="0" fontId="1" fillId="37" borderId="22" applyNumberFormat="0" applyFont="0" applyAlignment="0" applyProtection="0"/>
    <xf numFmtId="0" fontId="1" fillId="37" borderId="22" applyNumberFormat="0" applyFont="0" applyAlignment="0" applyProtection="0"/>
    <xf numFmtId="0" fontId="1" fillId="37" borderId="22" applyNumberFormat="0" applyFont="0" applyAlignment="0" applyProtection="0"/>
    <xf numFmtId="0" fontId="1" fillId="37" borderId="22" applyNumberFormat="0" applyFont="0" applyAlignment="0" applyProtection="0"/>
    <xf numFmtId="0" fontId="1" fillId="37" borderId="22" applyNumberFormat="0" applyFont="0" applyAlignment="0" applyProtection="0"/>
    <xf numFmtId="0" fontId="1" fillId="37" borderId="22" applyNumberFormat="0" applyFont="0" applyAlignment="0" applyProtection="0"/>
    <xf numFmtId="0" fontId="1" fillId="37" borderId="22" applyNumberFormat="0" applyFont="0" applyAlignment="0" applyProtection="0"/>
    <xf numFmtId="0" fontId="1" fillId="37" borderId="22" applyNumberFormat="0" applyFont="0" applyAlignment="0" applyProtection="0"/>
    <xf numFmtId="0" fontId="1" fillId="37" borderId="22" applyNumberFormat="0" applyFont="0" applyAlignment="0" applyProtection="0"/>
    <xf numFmtId="0" fontId="1" fillId="37" borderId="22" applyNumberFormat="0" applyFont="0" applyAlignment="0" applyProtection="0"/>
    <xf numFmtId="0" fontId="1" fillId="37" borderId="22" applyNumberFormat="0" applyFont="0" applyAlignment="0" applyProtection="0"/>
    <xf numFmtId="0" fontId="1" fillId="37" borderId="22" applyNumberFormat="0" applyFont="0" applyAlignment="0" applyProtection="0"/>
    <xf numFmtId="0" fontId="1" fillId="37" borderId="22" applyNumberFormat="0" applyFont="0" applyAlignment="0" applyProtection="0"/>
    <xf numFmtId="0" fontId="1" fillId="37" borderId="22" applyNumberFormat="0" applyFont="0" applyAlignment="0" applyProtection="0"/>
    <xf numFmtId="0" fontId="1" fillId="37" borderId="22" applyNumberFormat="0" applyFont="0" applyAlignment="0" applyProtection="0"/>
    <xf numFmtId="0" fontId="1" fillId="37" borderId="22" applyNumberFormat="0" applyFont="0" applyAlignment="0" applyProtection="0"/>
    <xf numFmtId="0" fontId="1" fillId="37" borderId="22" applyNumberFormat="0" applyFont="0" applyAlignment="0" applyProtection="0"/>
    <xf numFmtId="0" fontId="1" fillId="37" borderId="22" applyNumberFormat="0" applyFont="0" applyAlignment="0" applyProtection="0"/>
    <xf numFmtId="0" fontId="1" fillId="37" borderId="22" applyNumberFormat="0" applyFont="0" applyAlignment="0" applyProtection="0"/>
    <xf numFmtId="0" fontId="1" fillId="37" borderId="22" applyNumberFormat="0" applyFont="0" applyAlignment="0" applyProtection="0"/>
    <xf numFmtId="0" fontId="1" fillId="37" borderId="22" applyNumberFormat="0" applyFont="0" applyAlignment="0" applyProtection="0"/>
    <xf numFmtId="0" fontId="1" fillId="37" borderId="22" applyNumberFormat="0" applyFont="0" applyAlignment="0" applyProtection="0"/>
    <xf numFmtId="0" fontId="1" fillId="37" borderId="22" applyNumberFormat="0" applyFont="0" applyAlignment="0" applyProtection="0"/>
    <xf numFmtId="0" fontId="1" fillId="37" borderId="22" applyNumberFormat="0" applyFont="0" applyAlignment="0" applyProtection="0"/>
    <xf numFmtId="0" fontId="1" fillId="37" borderId="22" applyNumberFormat="0" applyFont="0" applyAlignment="0" applyProtection="0"/>
    <xf numFmtId="0" fontId="1" fillId="37" borderId="22" applyNumberFormat="0" applyFont="0" applyAlignment="0" applyProtection="0"/>
    <xf numFmtId="0" fontId="28" fillId="0" borderId="23" applyNumberFormat="0" applyFill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</cellStyleXfs>
  <cellXfs count="42">
    <xf numFmtId="0" fontId="0" fillId="0" borderId="0" xfId="0"/>
    <xf numFmtId="0" fontId="0" fillId="0" borderId="0" xfId="0" applyProtection="1">
      <protection locked="0"/>
    </xf>
    <xf numFmtId="0" fontId="0" fillId="0" borderId="0" xfId="0" applyFont="1" applyProtection="1">
      <protection locked="0"/>
    </xf>
    <xf numFmtId="1" fontId="7" fillId="0" borderId="11" xfId="444" applyNumberFormat="1" applyFont="1" applyProtection="1">
      <alignment horizontal="center" vertical="top" shrinkToFit="1"/>
    </xf>
    <xf numFmtId="1" fontId="7" fillId="0" borderId="13" xfId="450" applyNumberFormat="1" applyFont="1" applyProtection="1">
      <alignment horizontal="center" vertical="top" shrinkToFit="1"/>
    </xf>
    <xf numFmtId="1" fontId="7" fillId="0" borderId="14" xfId="456" applyNumberFormat="1" applyFont="1" applyProtection="1">
      <alignment horizontal="center" vertical="top" shrinkToFit="1"/>
    </xf>
    <xf numFmtId="0" fontId="7" fillId="0" borderId="10" xfId="489" applyNumberFormat="1" applyFont="1" applyProtection="1">
      <alignment vertical="top" wrapText="1"/>
    </xf>
    <xf numFmtId="0" fontId="7" fillId="0" borderId="0" xfId="441" applyNumberFormat="1" applyFont="1" applyProtection="1"/>
    <xf numFmtId="0" fontId="5" fillId="0" borderId="0" xfId="541" applyFont="1" applyAlignment="1">
      <alignment vertical="center"/>
    </xf>
    <xf numFmtId="0" fontId="5" fillId="2" borderId="0" xfId="555" applyFont="1" applyFill="1"/>
    <xf numFmtId="172" fontId="5" fillId="3" borderId="0" xfId="549" applyNumberFormat="1" applyFont="1" applyFill="1" applyAlignment="1">
      <alignment horizontal="right" vertical="center"/>
    </xf>
    <xf numFmtId="0" fontId="5" fillId="2" borderId="0" xfId="543" applyFont="1" applyFill="1" applyAlignment="1">
      <alignment vertical="center"/>
    </xf>
    <xf numFmtId="49" fontId="5" fillId="2" borderId="0" xfId="543" applyNumberFormat="1" applyFont="1" applyAlignment="1">
      <alignment vertical="center"/>
    </xf>
    <xf numFmtId="0" fontId="5" fillId="2" borderId="0" xfId="543" applyFont="1" applyAlignment="1">
      <alignment vertical="center"/>
    </xf>
    <xf numFmtId="0" fontId="5" fillId="2" borderId="0" xfId="543" applyFont="1" applyAlignment="1">
      <alignment horizontal="left" vertical="center"/>
    </xf>
    <xf numFmtId="0" fontId="5" fillId="2" borderId="0" xfId="543" applyFont="1" applyAlignment="1">
      <alignment horizontal="right" vertical="center"/>
    </xf>
    <xf numFmtId="172" fontId="5" fillId="3" borderId="0" xfId="543" applyNumberFormat="1" applyFont="1" applyFill="1" applyAlignment="1">
      <alignment horizontal="right" vertical="center"/>
    </xf>
    <xf numFmtId="0" fontId="9" fillId="0" borderId="10" xfId="435" applyNumberFormat="1" applyFont="1" applyProtection="1">
      <alignment horizontal="center" vertical="center" wrapText="1"/>
    </xf>
    <xf numFmtId="172" fontId="9" fillId="3" borderId="10" xfId="435" applyNumberFormat="1" applyFont="1" applyFill="1" applyProtection="1">
      <alignment horizontal="center" vertical="center" wrapText="1"/>
    </xf>
    <xf numFmtId="0" fontId="7" fillId="0" borderId="2" xfId="489" applyNumberFormat="1" applyFont="1" applyBorder="1" applyProtection="1">
      <alignment vertical="top" wrapText="1"/>
    </xf>
    <xf numFmtId="1" fontId="7" fillId="0" borderId="3" xfId="456" applyNumberFormat="1" applyFont="1" applyBorder="1" applyProtection="1">
      <alignment horizontal="center" vertical="top" shrinkToFit="1"/>
    </xf>
    <xf numFmtId="1" fontId="7" fillId="0" borderId="1" xfId="450" applyNumberFormat="1" applyFont="1" applyBorder="1" applyProtection="1">
      <alignment horizontal="center" vertical="top" shrinkToFit="1"/>
    </xf>
    <xf numFmtId="1" fontId="7" fillId="0" borderId="4" xfId="444" applyNumberFormat="1" applyFont="1" applyBorder="1" applyProtection="1">
      <alignment horizontal="center" vertical="top" shrinkToFit="1"/>
    </xf>
    <xf numFmtId="172" fontId="7" fillId="3" borderId="10" xfId="393" applyNumberFormat="1" applyFont="1" applyFill="1" applyProtection="1">
      <alignment horizontal="right" vertical="top" shrinkToFit="1"/>
    </xf>
    <xf numFmtId="172" fontId="7" fillId="3" borderId="2" xfId="393" applyNumberFormat="1" applyFont="1" applyFill="1" applyBorder="1" applyProtection="1">
      <alignment horizontal="right" vertical="top" shrinkToFit="1"/>
    </xf>
    <xf numFmtId="172" fontId="8" fillId="3" borderId="5" xfId="391" applyNumberFormat="1" applyFont="1" applyFill="1" applyBorder="1" applyAlignment="1" applyProtection="1">
      <alignment horizontal="right" vertical="top" shrinkToFit="1"/>
    </xf>
    <xf numFmtId="0" fontId="7" fillId="3" borderId="0" xfId="441" applyNumberFormat="1" applyFont="1" applyFill="1" applyProtection="1"/>
    <xf numFmtId="0" fontId="0" fillId="3" borderId="0" xfId="0" applyFont="1" applyFill="1" applyProtection="1">
      <protection locked="0"/>
    </xf>
    <xf numFmtId="0" fontId="4" fillId="2" borderId="0" xfId="543" applyFont="1" applyAlignment="1">
      <alignment horizontal="center" vertical="center" wrapText="1"/>
    </xf>
    <xf numFmtId="0" fontId="9" fillId="0" borderId="10" xfId="453" applyNumberFormat="1" applyFont="1" applyAlignment="1" applyProtection="1">
      <alignment horizontal="center" vertical="center" wrapText="1"/>
    </xf>
    <xf numFmtId="0" fontId="9" fillId="0" borderId="10" xfId="453" applyFont="1" applyAlignment="1">
      <alignment horizontal="center" vertical="center" wrapText="1"/>
    </xf>
    <xf numFmtId="0" fontId="5" fillId="0" borderId="0" xfId="598" applyFont="1" applyFill="1" applyAlignment="1" applyProtection="1">
      <alignment horizontal="left"/>
      <protection locked="0"/>
    </xf>
    <xf numFmtId="0" fontId="5" fillId="0" borderId="0" xfId="598" applyFont="1" applyFill="1" applyBorder="1" applyAlignment="1" applyProtection="1">
      <alignment horizontal="right"/>
      <protection locked="0"/>
    </xf>
    <xf numFmtId="0" fontId="7" fillId="0" borderId="0" xfId="483" applyNumberFormat="1" applyFont="1" applyProtection="1">
      <alignment horizontal="left" wrapText="1"/>
    </xf>
    <xf numFmtId="0" fontId="7" fillId="0" borderId="0" xfId="483" applyFont="1">
      <alignment horizontal="left" wrapText="1"/>
    </xf>
    <xf numFmtId="0" fontId="8" fillId="0" borderId="6" xfId="462" applyNumberFormat="1" applyFont="1" applyBorder="1" applyAlignment="1" applyProtection="1">
      <alignment horizontal="left"/>
    </xf>
    <xf numFmtId="0" fontId="8" fillId="0" borderId="7" xfId="462" applyNumberFormat="1" applyFont="1" applyBorder="1" applyAlignment="1" applyProtection="1">
      <alignment horizontal="left"/>
    </xf>
    <xf numFmtId="0" fontId="8" fillId="0" borderId="8" xfId="462" applyNumberFormat="1" applyFont="1" applyBorder="1" applyAlignment="1" applyProtection="1">
      <alignment horizontal="left"/>
    </xf>
    <xf numFmtId="0" fontId="4" fillId="0" borderId="0" xfId="549" applyFont="1" applyFill="1" applyAlignment="1">
      <alignment horizontal="right" vertical="center"/>
    </xf>
    <xf numFmtId="0" fontId="5" fillId="0" borderId="0" xfId="549" applyFont="1" applyFill="1" applyAlignment="1">
      <alignment horizontal="right" vertical="center"/>
    </xf>
    <xf numFmtId="0" fontId="4" fillId="2" borderId="0" xfId="543" applyFont="1" applyAlignment="1">
      <alignment horizontal="right" vertical="center"/>
    </xf>
    <xf numFmtId="0" fontId="5" fillId="2" borderId="0" xfId="543" applyFont="1" applyAlignment="1">
      <alignment horizontal="right" vertical="center"/>
    </xf>
  </cellXfs>
  <cellStyles count="712">
    <cellStyle name="20% - Акцент1 2" xfId="1"/>
    <cellStyle name="20% - Акцент1 2 2" xfId="2"/>
    <cellStyle name="20% - Акцент1 2 2 2" xfId="3"/>
    <cellStyle name="20% - Акцент1 2 2 3" xfId="4"/>
    <cellStyle name="20% - Акцент1 2 3" xfId="5"/>
    <cellStyle name="20% - Акцент1 2 3 2" xfId="6"/>
    <cellStyle name="20% - Акцент1 2 3 3" xfId="7"/>
    <cellStyle name="20% - Акцент1 2 4" xfId="8"/>
    <cellStyle name="20% - Акцент1 2 5" xfId="9"/>
    <cellStyle name="20% - Акцент1 2 6" xfId="10"/>
    <cellStyle name="20% - Акцент1 2 7" xfId="11"/>
    <cellStyle name="20% - Акцент1 2 8" xfId="12"/>
    <cellStyle name="20% - Акцент1 3" xfId="13"/>
    <cellStyle name="20% - Акцент1 3 2" xfId="14"/>
    <cellStyle name="20% - Акцент1 3 3" xfId="15"/>
    <cellStyle name="20% - Акцент1 4" xfId="16"/>
    <cellStyle name="20% - Акцент1 4 2" xfId="17"/>
    <cellStyle name="20% - Акцент1 4 3" xfId="18"/>
    <cellStyle name="20% - Акцент1 5" xfId="19"/>
    <cellStyle name="20% - Акцент1 5 2" xfId="20"/>
    <cellStyle name="20% - Акцент1 5 3" xfId="21"/>
    <cellStyle name="20% - Акцент1 6" xfId="22"/>
    <cellStyle name="20% - Акцент1 7" xfId="23"/>
    <cellStyle name="20% - Акцент1 8" xfId="24"/>
    <cellStyle name="20% - Акцент1 9" xfId="25"/>
    <cellStyle name="20% - Акцент2 2" xfId="26"/>
    <cellStyle name="20% - Акцент2 2 2" xfId="27"/>
    <cellStyle name="20% - Акцент2 2 2 2" xfId="28"/>
    <cellStyle name="20% - Акцент2 2 2 3" xfId="29"/>
    <cellStyle name="20% - Акцент2 2 3" xfId="30"/>
    <cellStyle name="20% - Акцент2 2 3 2" xfId="31"/>
    <cellStyle name="20% - Акцент2 2 3 3" xfId="32"/>
    <cellStyle name="20% - Акцент2 2 4" xfId="33"/>
    <cellStyle name="20% - Акцент2 2 5" xfId="34"/>
    <cellStyle name="20% - Акцент2 2 6" xfId="35"/>
    <cellStyle name="20% - Акцент2 2 7" xfId="36"/>
    <cellStyle name="20% - Акцент2 2 8" xfId="37"/>
    <cellStyle name="20% - Акцент2 3" xfId="38"/>
    <cellStyle name="20% - Акцент2 3 2" xfId="39"/>
    <cellStyle name="20% - Акцент2 3 3" xfId="40"/>
    <cellStyle name="20% - Акцент2 4" xfId="41"/>
    <cellStyle name="20% - Акцент2 4 2" xfId="42"/>
    <cellStyle name="20% - Акцент2 4 3" xfId="43"/>
    <cellStyle name="20% - Акцент2 5" xfId="44"/>
    <cellStyle name="20% - Акцент2 5 2" xfId="45"/>
    <cellStyle name="20% - Акцент2 5 3" xfId="46"/>
    <cellStyle name="20% - Акцент2 6" xfId="47"/>
    <cellStyle name="20% - Акцент2 7" xfId="48"/>
    <cellStyle name="20% - Акцент2 8" xfId="49"/>
    <cellStyle name="20% - Акцент2 9" xfId="50"/>
    <cellStyle name="20% - Акцент3 2" xfId="51"/>
    <cellStyle name="20% - Акцент3 2 2" xfId="52"/>
    <cellStyle name="20% - Акцент3 2 2 2" xfId="53"/>
    <cellStyle name="20% - Акцент3 2 2 3" xfId="54"/>
    <cellStyle name="20% - Акцент3 2 3" xfId="55"/>
    <cellStyle name="20% - Акцент3 2 3 2" xfId="56"/>
    <cellStyle name="20% - Акцент3 2 3 3" xfId="57"/>
    <cellStyle name="20% - Акцент3 2 4" xfId="58"/>
    <cellStyle name="20% - Акцент3 2 5" xfId="59"/>
    <cellStyle name="20% - Акцент3 2 6" xfId="60"/>
    <cellStyle name="20% - Акцент3 2 7" xfId="61"/>
    <cellStyle name="20% - Акцент3 2 8" xfId="62"/>
    <cellStyle name="20% - Акцент3 3" xfId="63"/>
    <cellStyle name="20% - Акцент3 3 2" xfId="64"/>
    <cellStyle name="20% - Акцент3 3 3" xfId="65"/>
    <cellStyle name="20% - Акцент3 4" xfId="66"/>
    <cellStyle name="20% - Акцент3 4 2" xfId="67"/>
    <cellStyle name="20% - Акцент3 4 3" xfId="68"/>
    <cellStyle name="20% - Акцент3 5" xfId="69"/>
    <cellStyle name="20% - Акцент3 5 2" xfId="70"/>
    <cellStyle name="20% - Акцент3 5 3" xfId="71"/>
    <cellStyle name="20% - Акцент3 6" xfId="72"/>
    <cellStyle name="20% - Акцент3 7" xfId="73"/>
    <cellStyle name="20% - Акцент3 8" xfId="74"/>
    <cellStyle name="20% - Акцент3 9" xfId="75"/>
    <cellStyle name="20% - Акцент4 2" xfId="76"/>
    <cellStyle name="20% - Акцент4 2 2" xfId="77"/>
    <cellStyle name="20% - Акцент4 2 2 2" xfId="78"/>
    <cellStyle name="20% - Акцент4 2 2 3" xfId="79"/>
    <cellStyle name="20% - Акцент4 2 3" xfId="80"/>
    <cellStyle name="20% - Акцент4 2 3 2" xfId="81"/>
    <cellStyle name="20% - Акцент4 2 3 3" xfId="82"/>
    <cellStyle name="20% - Акцент4 2 4" xfId="83"/>
    <cellStyle name="20% - Акцент4 2 5" xfId="84"/>
    <cellStyle name="20% - Акцент4 2 6" xfId="85"/>
    <cellStyle name="20% - Акцент4 2 7" xfId="86"/>
    <cellStyle name="20% - Акцент4 2 8" xfId="87"/>
    <cellStyle name="20% - Акцент4 3" xfId="88"/>
    <cellStyle name="20% - Акцент4 3 2" xfId="89"/>
    <cellStyle name="20% - Акцент4 3 3" xfId="90"/>
    <cellStyle name="20% - Акцент4 4" xfId="91"/>
    <cellStyle name="20% - Акцент4 4 2" xfId="92"/>
    <cellStyle name="20% - Акцент4 4 3" xfId="93"/>
    <cellStyle name="20% - Акцент4 5" xfId="94"/>
    <cellStyle name="20% - Акцент4 5 2" xfId="95"/>
    <cellStyle name="20% - Акцент4 5 3" xfId="96"/>
    <cellStyle name="20% - Акцент4 6" xfId="97"/>
    <cellStyle name="20% - Акцент4 7" xfId="98"/>
    <cellStyle name="20% - Акцент4 8" xfId="99"/>
    <cellStyle name="20% - Акцент4 9" xfId="100"/>
    <cellStyle name="20% - Акцент5 2" xfId="101"/>
    <cellStyle name="20% - Акцент5 2 2" xfId="102"/>
    <cellStyle name="20% - Акцент5 2 2 2" xfId="103"/>
    <cellStyle name="20% - Акцент5 2 2 3" xfId="104"/>
    <cellStyle name="20% - Акцент5 2 3" xfId="105"/>
    <cellStyle name="20% - Акцент5 2 3 2" xfId="106"/>
    <cellStyle name="20% - Акцент5 2 3 3" xfId="107"/>
    <cellStyle name="20% - Акцент5 2 4" xfId="108"/>
    <cellStyle name="20% - Акцент5 2 5" xfId="109"/>
    <cellStyle name="20% - Акцент5 2 6" xfId="110"/>
    <cellStyle name="20% - Акцент5 2 7" xfId="111"/>
    <cellStyle name="20% - Акцент5 2 8" xfId="112"/>
    <cellStyle name="20% - Акцент5 3" xfId="113"/>
    <cellStyle name="20% - Акцент5 3 2" xfId="114"/>
    <cellStyle name="20% - Акцент5 3 3" xfId="115"/>
    <cellStyle name="20% - Акцент5 4" xfId="116"/>
    <cellStyle name="20% - Акцент5 4 2" xfId="117"/>
    <cellStyle name="20% - Акцент5 4 3" xfId="118"/>
    <cellStyle name="20% - Акцент5 5" xfId="119"/>
    <cellStyle name="20% - Акцент5 5 2" xfId="120"/>
    <cellStyle name="20% - Акцент5 5 3" xfId="121"/>
    <cellStyle name="20% - Акцент5 6" xfId="122"/>
    <cellStyle name="20% - Акцент5 7" xfId="123"/>
    <cellStyle name="20% - Акцент5 8" xfId="124"/>
    <cellStyle name="20% - Акцент5 9" xfId="125"/>
    <cellStyle name="20% - Акцент6 2" xfId="126"/>
    <cellStyle name="20% - Акцент6 2 2" xfId="127"/>
    <cellStyle name="20% - Акцент6 2 2 2" xfId="128"/>
    <cellStyle name="20% - Акцент6 2 2 3" xfId="129"/>
    <cellStyle name="20% - Акцент6 2 3" xfId="130"/>
    <cellStyle name="20% - Акцент6 2 3 2" xfId="131"/>
    <cellStyle name="20% - Акцент6 2 3 3" xfId="132"/>
    <cellStyle name="20% - Акцент6 2 4" xfId="133"/>
    <cellStyle name="20% - Акцент6 2 5" xfId="134"/>
    <cellStyle name="20% - Акцент6 2 6" xfId="135"/>
    <cellStyle name="20% - Акцент6 2 7" xfId="136"/>
    <cellStyle name="20% - Акцент6 2 8" xfId="137"/>
    <cellStyle name="20% - Акцент6 3" xfId="138"/>
    <cellStyle name="20% - Акцент6 3 2" xfId="139"/>
    <cellStyle name="20% - Акцент6 3 3" xfId="140"/>
    <cellStyle name="20% - Акцент6 4" xfId="141"/>
    <cellStyle name="20% - Акцент6 4 2" xfId="142"/>
    <cellStyle name="20% - Акцент6 4 3" xfId="143"/>
    <cellStyle name="20% - Акцент6 5" xfId="144"/>
    <cellStyle name="20% - Акцент6 5 2" xfId="145"/>
    <cellStyle name="20% - Акцент6 5 3" xfId="146"/>
    <cellStyle name="20% - Акцент6 6" xfId="147"/>
    <cellStyle name="20% - Акцент6 7" xfId="148"/>
    <cellStyle name="20% - Акцент6 8" xfId="149"/>
    <cellStyle name="20% - Акцент6 9" xfId="150"/>
    <cellStyle name="40% - Акцент1 2" xfId="151"/>
    <cellStyle name="40% - Акцент1 2 2" xfId="152"/>
    <cellStyle name="40% - Акцент1 2 2 2" xfId="153"/>
    <cellStyle name="40% - Акцент1 2 2 3" xfId="154"/>
    <cellStyle name="40% - Акцент1 2 3" xfId="155"/>
    <cellStyle name="40% - Акцент1 2 3 2" xfId="156"/>
    <cellStyle name="40% - Акцент1 2 3 3" xfId="157"/>
    <cellStyle name="40% - Акцент1 2 4" xfId="158"/>
    <cellStyle name="40% - Акцент1 2 5" xfId="159"/>
    <cellStyle name="40% - Акцент1 2 6" xfId="160"/>
    <cellStyle name="40% - Акцент1 2 7" xfId="161"/>
    <cellStyle name="40% - Акцент1 2 8" xfId="162"/>
    <cellStyle name="40% - Акцент1 3" xfId="163"/>
    <cellStyle name="40% - Акцент1 3 2" xfId="164"/>
    <cellStyle name="40% - Акцент1 3 3" xfId="165"/>
    <cellStyle name="40% - Акцент1 4" xfId="166"/>
    <cellStyle name="40% - Акцент1 4 2" xfId="167"/>
    <cellStyle name="40% - Акцент1 4 3" xfId="168"/>
    <cellStyle name="40% - Акцент1 5" xfId="169"/>
    <cellStyle name="40% - Акцент1 5 2" xfId="170"/>
    <cellStyle name="40% - Акцент1 5 3" xfId="171"/>
    <cellStyle name="40% - Акцент1 6" xfId="172"/>
    <cellStyle name="40% - Акцент1 7" xfId="173"/>
    <cellStyle name="40% - Акцент1 8" xfId="174"/>
    <cellStyle name="40% - Акцент1 9" xfId="175"/>
    <cellStyle name="40% - Акцент2 2" xfId="176"/>
    <cellStyle name="40% - Акцент2 2 2" xfId="177"/>
    <cellStyle name="40% - Акцент2 2 2 2" xfId="178"/>
    <cellStyle name="40% - Акцент2 2 2 3" xfId="179"/>
    <cellStyle name="40% - Акцент2 2 3" xfId="180"/>
    <cellStyle name="40% - Акцент2 2 3 2" xfId="181"/>
    <cellStyle name="40% - Акцент2 2 3 3" xfId="182"/>
    <cellStyle name="40% - Акцент2 2 4" xfId="183"/>
    <cellStyle name="40% - Акцент2 2 5" xfId="184"/>
    <cellStyle name="40% - Акцент2 2 6" xfId="185"/>
    <cellStyle name="40% - Акцент2 2 7" xfId="186"/>
    <cellStyle name="40% - Акцент2 2 8" xfId="187"/>
    <cellStyle name="40% - Акцент2 3" xfId="188"/>
    <cellStyle name="40% - Акцент2 3 2" xfId="189"/>
    <cellStyle name="40% - Акцент2 3 3" xfId="190"/>
    <cellStyle name="40% - Акцент2 4" xfId="191"/>
    <cellStyle name="40% - Акцент2 4 2" xfId="192"/>
    <cellStyle name="40% - Акцент2 4 3" xfId="193"/>
    <cellStyle name="40% - Акцент2 5" xfId="194"/>
    <cellStyle name="40% - Акцент2 5 2" xfId="195"/>
    <cellStyle name="40% - Акцент2 5 3" xfId="196"/>
    <cellStyle name="40% - Акцент2 6" xfId="197"/>
    <cellStyle name="40% - Акцент2 7" xfId="198"/>
    <cellStyle name="40% - Акцент2 8" xfId="199"/>
    <cellStyle name="40% - Акцент2 9" xfId="200"/>
    <cellStyle name="40% - Акцент3 2" xfId="201"/>
    <cellStyle name="40% - Акцент3 2 2" xfId="202"/>
    <cellStyle name="40% - Акцент3 2 2 2" xfId="203"/>
    <cellStyle name="40% - Акцент3 2 2 3" xfId="204"/>
    <cellStyle name="40% - Акцент3 2 3" xfId="205"/>
    <cellStyle name="40% - Акцент3 2 3 2" xfId="206"/>
    <cellStyle name="40% - Акцент3 2 3 3" xfId="207"/>
    <cellStyle name="40% - Акцент3 2 4" xfId="208"/>
    <cellStyle name="40% - Акцент3 2 5" xfId="209"/>
    <cellStyle name="40% - Акцент3 2 6" xfId="210"/>
    <cellStyle name="40% - Акцент3 2 7" xfId="211"/>
    <cellStyle name="40% - Акцент3 2 8" xfId="212"/>
    <cellStyle name="40% - Акцент3 3" xfId="213"/>
    <cellStyle name="40% - Акцент3 3 2" xfId="214"/>
    <cellStyle name="40% - Акцент3 3 3" xfId="215"/>
    <cellStyle name="40% - Акцент3 4" xfId="216"/>
    <cellStyle name="40% - Акцент3 4 2" xfId="217"/>
    <cellStyle name="40% - Акцент3 4 3" xfId="218"/>
    <cellStyle name="40% - Акцент3 5" xfId="219"/>
    <cellStyle name="40% - Акцент3 5 2" xfId="220"/>
    <cellStyle name="40% - Акцент3 5 3" xfId="221"/>
    <cellStyle name="40% - Акцент3 6" xfId="222"/>
    <cellStyle name="40% - Акцент3 7" xfId="223"/>
    <cellStyle name="40% - Акцент3 8" xfId="224"/>
    <cellStyle name="40% - Акцент3 9" xfId="225"/>
    <cellStyle name="40% - Акцент4 2" xfId="226"/>
    <cellStyle name="40% - Акцент4 2 2" xfId="227"/>
    <cellStyle name="40% - Акцент4 2 2 2" xfId="228"/>
    <cellStyle name="40% - Акцент4 2 2 3" xfId="229"/>
    <cellStyle name="40% - Акцент4 2 3" xfId="230"/>
    <cellStyle name="40% - Акцент4 2 3 2" xfId="231"/>
    <cellStyle name="40% - Акцент4 2 3 3" xfId="232"/>
    <cellStyle name="40% - Акцент4 2 4" xfId="233"/>
    <cellStyle name="40% - Акцент4 2 5" xfId="234"/>
    <cellStyle name="40% - Акцент4 2 6" xfId="235"/>
    <cellStyle name="40% - Акцент4 2 7" xfId="236"/>
    <cellStyle name="40% - Акцент4 2 8" xfId="237"/>
    <cellStyle name="40% - Акцент4 3" xfId="238"/>
    <cellStyle name="40% - Акцент4 3 2" xfId="239"/>
    <cellStyle name="40% - Акцент4 3 3" xfId="240"/>
    <cellStyle name="40% - Акцент4 4" xfId="241"/>
    <cellStyle name="40% - Акцент4 4 2" xfId="242"/>
    <cellStyle name="40% - Акцент4 4 3" xfId="243"/>
    <cellStyle name="40% - Акцент4 5" xfId="244"/>
    <cellStyle name="40% - Акцент4 5 2" xfId="245"/>
    <cellStyle name="40% - Акцент4 5 3" xfId="246"/>
    <cellStyle name="40% - Акцент4 6" xfId="247"/>
    <cellStyle name="40% - Акцент4 7" xfId="248"/>
    <cellStyle name="40% - Акцент4 8" xfId="249"/>
    <cellStyle name="40% - Акцент4 9" xfId="250"/>
    <cellStyle name="40% - Акцент5 2" xfId="251"/>
    <cellStyle name="40% - Акцент5 2 2" xfId="252"/>
    <cellStyle name="40% - Акцент5 2 2 2" xfId="253"/>
    <cellStyle name="40% - Акцент5 2 2 3" xfId="254"/>
    <cellStyle name="40% - Акцент5 2 3" xfId="255"/>
    <cellStyle name="40% - Акцент5 2 3 2" xfId="256"/>
    <cellStyle name="40% - Акцент5 2 3 3" xfId="257"/>
    <cellStyle name="40% - Акцент5 2 4" xfId="258"/>
    <cellStyle name="40% - Акцент5 2 5" xfId="259"/>
    <cellStyle name="40% - Акцент5 2 6" xfId="260"/>
    <cellStyle name="40% - Акцент5 2 7" xfId="261"/>
    <cellStyle name="40% - Акцент5 2 8" xfId="262"/>
    <cellStyle name="40% - Акцент5 3" xfId="263"/>
    <cellStyle name="40% - Акцент5 3 2" xfId="264"/>
    <cellStyle name="40% - Акцент5 3 3" xfId="265"/>
    <cellStyle name="40% - Акцент5 4" xfId="266"/>
    <cellStyle name="40% - Акцент5 4 2" xfId="267"/>
    <cellStyle name="40% - Акцент5 4 3" xfId="268"/>
    <cellStyle name="40% - Акцент5 5" xfId="269"/>
    <cellStyle name="40% - Акцент5 5 2" xfId="270"/>
    <cellStyle name="40% - Акцент5 5 3" xfId="271"/>
    <cellStyle name="40% - Акцент5 6" xfId="272"/>
    <cellStyle name="40% - Акцент5 7" xfId="273"/>
    <cellStyle name="40% - Акцент5 8" xfId="274"/>
    <cellStyle name="40% - Акцент5 9" xfId="275"/>
    <cellStyle name="40% - Акцент6 2" xfId="276"/>
    <cellStyle name="40% - Акцент6 2 2" xfId="277"/>
    <cellStyle name="40% - Акцент6 2 2 2" xfId="278"/>
    <cellStyle name="40% - Акцент6 2 2 3" xfId="279"/>
    <cellStyle name="40% - Акцент6 2 3" xfId="280"/>
    <cellStyle name="40% - Акцент6 2 3 2" xfId="281"/>
    <cellStyle name="40% - Акцент6 2 3 3" xfId="282"/>
    <cellStyle name="40% - Акцент6 2 4" xfId="283"/>
    <cellStyle name="40% - Акцент6 2 5" xfId="284"/>
    <cellStyle name="40% - Акцент6 2 6" xfId="285"/>
    <cellStyle name="40% - Акцент6 2 7" xfId="286"/>
    <cellStyle name="40% - Акцент6 2 8" xfId="287"/>
    <cellStyle name="40% - Акцент6 3" xfId="288"/>
    <cellStyle name="40% - Акцент6 3 2" xfId="289"/>
    <cellStyle name="40% - Акцент6 3 3" xfId="290"/>
    <cellStyle name="40% - Акцент6 4" xfId="291"/>
    <cellStyle name="40% - Акцент6 4 2" xfId="292"/>
    <cellStyle name="40% - Акцент6 4 3" xfId="293"/>
    <cellStyle name="40% - Акцент6 5" xfId="294"/>
    <cellStyle name="40% - Акцент6 5 2" xfId="295"/>
    <cellStyle name="40% - Акцент6 5 3" xfId="296"/>
    <cellStyle name="40% - Акцент6 6" xfId="297"/>
    <cellStyle name="40% - Акцент6 7" xfId="298"/>
    <cellStyle name="40% - Акцент6 8" xfId="299"/>
    <cellStyle name="40% - Акцент6 9" xfId="300"/>
    <cellStyle name="60% - Акцент1 2" xfId="301"/>
    <cellStyle name="60% - Акцент1 3" xfId="302"/>
    <cellStyle name="60% - Акцент1 4" xfId="303"/>
    <cellStyle name="60% - Акцент2 2" xfId="304"/>
    <cellStyle name="60% - Акцент2 3" xfId="305"/>
    <cellStyle name="60% - Акцент2 4" xfId="306"/>
    <cellStyle name="60% - Акцент3 2" xfId="307"/>
    <cellStyle name="60% - Акцент3 3" xfId="308"/>
    <cellStyle name="60% - Акцент3 4" xfId="309"/>
    <cellStyle name="60% - Акцент4 2" xfId="310"/>
    <cellStyle name="60% - Акцент4 3" xfId="311"/>
    <cellStyle name="60% - Акцент4 4" xfId="312"/>
    <cellStyle name="60% - Акцент5 2" xfId="313"/>
    <cellStyle name="60% - Акцент5 3" xfId="314"/>
    <cellStyle name="60% - Акцент5 4" xfId="315"/>
    <cellStyle name="60% - Акцент6 2" xfId="316"/>
    <cellStyle name="60% - Акцент6 3" xfId="317"/>
    <cellStyle name="60% - Акцент6 4" xfId="318"/>
    <cellStyle name="br" xfId="319"/>
    <cellStyle name="br 10" xfId="320"/>
    <cellStyle name="br 10 2" xfId="321"/>
    <cellStyle name="br 11" xfId="322"/>
    <cellStyle name="br 11 2" xfId="323"/>
    <cellStyle name="br 12" xfId="324"/>
    <cellStyle name="br 13" xfId="325"/>
    <cellStyle name="br 14" xfId="326"/>
    <cellStyle name="br 15" xfId="327"/>
    <cellStyle name="br 16" xfId="328"/>
    <cellStyle name="br 17" xfId="329"/>
    <cellStyle name="br 18" xfId="330"/>
    <cellStyle name="br 19" xfId="331"/>
    <cellStyle name="br 2" xfId="332"/>
    <cellStyle name="br 2 2" xfId="333"/>
    <cellStyle name="br 2 2 2" xfId="334"/>
    <cellStyle name="br 2 3" xfId="335"/>
    <cellStyle name="br 2 3 2" xfId="336"/>
    <cellStyle name="br 20" xfId="337"/>
    <cellStyle name="br 21" xfId="338"/>
    <cellStyle name="br 22" xfId="339"/>
    <cellStyle name="br 23" xfId="340"/>
    <cellStyle name="br 3" xfId="341"/>
    <cellStyle name="br 3 2" xfId="342"/>
    <cellStyle name="br 4" xfId="343"/>
    <cellStyle name="br 4 2" xfId="344"/>
    <cellStyle name="br 5" xfId="345"/>
    <cellStyle name="br 5 2" xfId="346"/>
    <cellStyle name="br 6" xfId="347"/>
    <cellStyle name="br 6 2" xfId="348"/>
    <cellStyle name="br 7" xfId="349"/>
    <cellStyle name="br 7 2" xfId="350"/>
    <cellStyle name="br 8" xfId="351"/>
    <cellStyle name="br 8 2" xfId="352"/>
    <cellStyle name="br 9" xfId="353"/>
    <cellStyle name="br 9 2" xfId="354"/>
    <cellStyle name="col" xfId="355"/>
    <cellStyle name="col 10" xfId="356"/>
    <cellStyle name="col 10 2" xfId="357"/>
    <cellStyle name="col 11" xfId="358"/>
    <cellStyle name="col 11 2" xfId="359"/>
    <cellStyle name="col 12" xfId="360"/>
    <cellStyle name="col 13" xfId="361"/>
    <cellStyle name="col 14" xfId="362"/>
    <cellStyle name="col 15" xfId="363"/>
    <cellStyle name="col 16" xfId="364"/>
    <cellStyle name="col 17" xfId="365"/>
    <cellStyle name="col 18" xfId="366"/>
    <cellStyle name="col 19" xfId="367"/>
    <cellStyle name="col 2" xfId="368"/>
    <cellStyle name="col 2 2" xfId="369"/>
    <cellStyle name="col 2 2 2" xfId="370"/>
    <cellStyle name="col 2 3" xfId="371"/>
    <cellStyle name="col 2 3 2" xfId="372"/>
    <cellStyle name="col 20" xfId="373"/>
    <cellStyle name="col 21" xfId="374"/>
    <cellStyle name="col 22" xfId="375"/>
    <cellStyle name="col 23" xfId="376"/>
    <cellStyle name="col 3" xfId="377"/>
    <cellStyle name="col 3 2" xfId="378"/>
    <cellStyle name="col 4" xfId="379"/>
    <cellStyle name="col 4 2" xfId="380"/>
    <cellStyle name="col 5" xfId="381"/>
    <cellStyle name="col 5 2" xfId="382"/>
    <cellStyle name="col 6" xfId="383"/>
    <cellStyle name="col 6 2" xfId="384"/>
    <cellStyle name="col 7" xfId="385"/>
    <cellStyle name="col 7 2" xfId="386"/>
    <cellStyle name="col 8" xfId="387"/>
    <cellStyle name="col 8 2" xfId="388"/>
    <cellStyle name="col 9" xfId="389"/>
    <cellStyle name="col 9 2" xfId="390"/>
    <cellStyle name="st28" xfId="391"/>
    <cellStyle name="st29" xfId="392"/>
    <cellStyle name="st30" xfId="393"/>
    <cellStyle name="st31" xfId="394"/>
    <cellStyle name="st32" xfId="395"/>
    <cellStyle name="style0" xfId="396"/>
    <cellStyle name="td" xfId="397"/>
    <cellStyle name="tr" xfId="398"/>
    <cellStyle name="tr 10" xfId="399"/>
    <cellStyle name="tr 10 2" xfId="400"/>
    <cellStyle name="tr 11" xfId="401"/>
    <cellStyle name="tr 11 2" xfId="402"/>
    <cellStyle name="tr 12" xfId="403"/>
    <cellStyle name="tr 13" xfId="404"/>
    <cellStyle name="tr 14" xfId="405"/>
    <cellStyle name="tr 15" xfId="406"/>
    <cellStyle name="tr 16" xfId="407"/>
    <cellStyle name="tr 17" xfId="408"/>
    <cellStyle name="tr 18" xfId="409"/>
    <cellStyle name="tr 19" xfId="410"/>
    <cellStyle name="tr 2" xfId="411"/>
    <cellStyle name="tr 2 2" xfId="412"/>
    <cellStyle name="tr 2 2 2" xfId="413"/>
    <cellStyle name="tr 2 3" xfId="414"/>
    <cellStyle name="tr 2 3 2" xfId="415"/>
    <cellStyle name="tr 20" xfId="416"/>
    <cellStyle name="tr 21" xfId="417"/>
    <cellStyle name="tr 22" xfId="418"/>
    <cellStyle name="tr 23" xfId="419"/>
    <cellStyle name="tr 3" xfId="420"/>
    <cellStyle name="tr 3 2" xfId="421"/>
    <cellStyle name="tr 4" xfId="422"/>
    <cellStyle name="tr 4 2" xfId="423"/>
    <cellStyle name="tr 5" xfId="424"/>
    <cellStyle name="tr 5 2" xfId="425"/>
    <cellStyle name="tr 6" xfId="426"/>
    <cellStyle name="tr 6 2" xfId="427"/>
    <cellStyle name="tr 7" xfId="428"/>
    <cellStyle name="tr 7 2" xfId="429"/>
    <cellStyle name="tr 8" xfId="430"/>
    <cellStyle name="tr 8 2" xfId="431"/>
    <cellStyle name="tr 9" xfId="432"/>
    <cellStyle name="tr 9 2" xfId="433"/>
    <cellStyle name="xl21" xfId="434"/>
    <cellStyle name="xl22" xfId="435"/>
    <cellStyle name="xl22 2" xfId="436"/>
    <cellStyle name="xl22 3" xfId="437"/>
    <cellStyle name="xl23" xfId="438"/>
    <cellStyle name="xl23 2" xfId="439"/>
    <cellStyle name="xl23 3" xfId="440"/>
    <cellStyle name="xl24" xfId="441"/>
    <cellStyle name="xl24 2" xfId="442"/>
    <cellStyle name="xl24 3" xfId="443"/>
    <cellStyle name="xl25" xfId="444"/>
    <cellStyle name="xl25 2" xfId="445"/>
    <cellStyle name="xl25 3" xfId="446"/>
    <cellStyle name="xl26" xfId="447"/>
    <cellStyle name="xl26 2" xfId="448"/>
    <cellStyle name="xl26 3" xfId="449"/>
    <cellStyle name="xl27" xfId="450"/>
    <cellStyle name="xl27 2" xfId="451"/>
    <cellStyle name="xl27 3" xfId="452"/>
    <cellStyle name="xl28" xfId="453"/>
    <cellStyle name="xl28 2" xfId="454"/>
    <cellStyle name="xl28 3" xfId="455"/>
    <cellStyle name="xl29" xfId="456"/>
    <cellStyle name="xl29 2" xfId="457"/>
    <cellStyle name="xl29 3" xfId="458"/>
    <cellStyle name="xl30" xfId="459"/>
    <cellStyle name="xl30 2" xfId="460"/>
    <cellStyle name="xl30 3" xfId="461"/>
    <cellStyle name="xl31" xfId="462"/>
    <cellStyle name="xl31 2" xfId="463"/>
    <cellStyle name="xl31 3" xfId="464"/>
    <cellStyle name="xl32" xfId="465"/>
    <cellStyle name="xl32 2" xfId="466"/>
    <cellStyle name="xl32 3" xfId="467"/>
    <cellStyle name="xl33" xfId="468"/>
    <cellStyle name="xl33 2" xfId="469"/>
    <cellStyle name="xl33 3" xfId="470"/>
    <cellStyle name="xl34" xfId="471"/>
    <cellStyle name="xl34 2" xfId="472"/>
    <cellStyle name="xl34 3" xfId="473"/>
    <cellStyle name="xl35" xfId="474"/>
    <cellStyle name="xl35 2" xfId="475"/>
    <cellStyle name="xl35 3" xfId="476"/>
    <cellStyle name="xl36" xfId="477"/>
    <cellStyle name="xl36 2" xfId="478"/>
    <cellStyle name="xl36 3" xfId="479"/>
    <cellStyle name="xl37" xfId="480"/>
    <cellStyle name="xl37 2" xfId="481"/>
    <cellStyle name="xl37 3" xfId="482"/>
    <cellStyle name="xl38" xfId="483"/>
    <cellStyle name="xl38 2" xfId="484"/>
    <cellStyle name="xl38 3" xfId="485"/>
    <cellStyle name="xl39" xfId="486"/>
    <cellStyle name="xl39 2" xfId="487"/>
    <cellStyle name="xl39 3" xfId="488"/>
    <cellStyle name="xl40" xfId="489"/>
    <cellStyle name="xl41" xfId="490"/>
    <cellStyle name="xl41 2" xfId="491"/>
    <cellStyle name="xl41 3" xfId="492"/>
    <cellStyle name="xl42" xfId="493"/>
    <cellStyle name="xl42 2" xfId="494"/>
    <cellStyle name="xl42 3" xfId="495"/>
    <cellStyle name="xl43" xfId="496"/>
    <cellStyle name="xl43 2" xfId="497"/>
    <cellStyle name="xl43 3" xfId="498"/>
    <cellStyle name="xl44" xfId="499"/>
    <cellStyle name="Акцент1 2" xfId="500"/>
    <cellStyle name="Акцент1 3" xfId="501"/>
    <cellStyle name="Акцент1 4" xfId="502"/>
    <cellStyle name="Акцент2 2" xfId="503"/>
    <cellStyle name="Акцент2 3" xfId="504"/>
    <cellStyle name="Акцент2 4" xfId="505"/>
    <cellStyle name="Акцент3 2" xfId="506"/>
    <cellStyle name="Акцент3 3" xfId="507"/>
    <cellStyle name="Акцент3 4" xfId="508"/>
    <cellStyle name="Акцент4 2" xfId="509"/>
    <cellStyle name="Акцент4 3" xfId="510"/>
    <cellStyle name="Акцент4 4" xfId="511"/>
    <cellStyle name="Акцент5 2" xfId="512"/>
    <cellStyle name="Акцент5 3" xfId="513"/>
    <cellStyle name="Акцент5 4" xfId="514"/>
    <cellStyle name="Акцент6 2" xfId="515"/>
    <cellStyle name="Акцент6 3" xfId="516"/>
    <cellStyle name="Акцент6 4" xfId="517"/>
    <cellStyle name="Ввод " xfId="518" builtinId="20" customBuiltin="1"/>
    <cellStyle name="Вывод" xfId="519" builtinId="21" customBuiltin="1"/>
    <cellStyle name="Вычисление" xfId="520" builtinId="22" customBuiltin="1"/>
    <cellStyle name="Заголовок 1" xfId="521" builtinId="16" customBuiltin="1"/>
    <cellStyle name="Заголовок 2" xfId="522" builtinId="17" customBuiltin="1"/>
    <cellStyle name="Заголовок 3" xfId="523" builtinId="18" customBuiltin="1"/>
    <cellStyle name="Заголовок 4 2" xfId="524"/>
    <cellStyle name="Заголовок 4 3" xfId="525"/>
    <cellStyle name="Заголовок 4 4" xfId="526"/>
    <cellStyle name="Итог" xfId="527" builtinId="25" customBuiltin="1"/>
    <cellStyle name="Контрольная ячейка" xfId="528" builtinId="23" customBuiltin="1"/>
    <cellStyle name="Название 2" xfId="529"/>
    <cellStyle name="Название 2 2" xfId="530"/>
    <cellStyle name="Название 2 3" xfId="531"/>
    <cellStyle name="Название 2 4" xfId="532"/>
    <cellStyle name="Название 3" xfId="533"/>
    <cellStyle name="Название 3 2" xfId="534"/>
    <cellStyle name="Название 3 3" xfId="535"/>
    <cellStyle name="Название 4" xfId="536"/>
    <cellStyle name="Название 5" xfId="537"/>
    <cellStyle name="Нейтральный 2" xfId="538"/>
    <cellStyle name="Нейтральный 3" xfId="539"/>
    <cellStyle name="Нейтральный 4" xfId="540"/>
    <cellStyle name="Обычный" xfId="0" builtinId="0"/>
    <cellStyle name="Обычный 2 2" xfId="541"/>
    <cellStyle name="Обычный 2 2 10" xfId="542"/>
    <cellStyle name="Обычный 2 2 2" xfId="543"/>
    <cellStyle name="Обычный 2 2 2 2" xfId="544"/>
    <cellStyle name="Обычный 2 2 2 2 2" xfId="545"/>
    <cellStyle name="Обычный 2 2 2 2 2 2" xfId="546"/>
    <cellStyle name="Обычный 2 2 2 2 2 3" xfId="547"/>
    <cellStyle name="Обычный 2 2 2 2 3" xfId="548"/>
    <cellStyle name="Обычный 2 2 2 2 4" xfId="549"/>
    <cellStyle name="Обычный 2 2 2 2 5" xfId="550"/>
    <cellStyle name="Обычный 2 2 2 2 6" xfId="551"/>
    <cellStyle name="Обычный 2 2 2 2 7" xfId="552"/>
    <cellStyle name="Обычный 2 2 2 3" xfId="553"/>
    <cellStyle name="Обычный 2 2 2 4" xfId="554"/>
    <cellStyle name="Обычный 2 2 2 5" xfId="555"/>
    <cellStyle name="Обычный 2 2 2 6" xfId="556"/>
    <cellStyle name="Обычный 2 2 2 7" xfId="557"/>
    <cellStyle name="Обычный 2 2 2 7 2" xfId="558"/>
    <cellStyle name="Обычный 2 2 3" xfId="559"/>
    <cellStyle name="Обычный 2 2 3 2" xfId="560"/>
    <cellStyle name="Обычный 2 2 3 2 2" xfId="561"/>
    <cellStyle name="Обычный 2 2 3 2 3" xfId="562"/>
    <cellStyle name="Обычный 2 2 3 3" xfId="563"/>
    <cellStyle name="Обычный 2 2 3 4" xfId="564"/>
    <cellStyle name="Обычный 2 2 4" xfId="565"/>
    <cellStyle name="Обычный 2 2 4 2" xfId="566"/>
    <cellStyle name="Обычный 2 2 4 2 2" xfId="567"/>
    <cellStyle name="Обычный 2 2 4 2 3" xfId="568"/>
    <cellStyle name="Обычный 2 2 4 3" xfId="569"/>
    <cellStyle name="Обычный 2 2 4 4" xfId="570"/>
    <cellStyle name="Обычный 2 2 5" xfId="571"/>
    <cellStyle name="Обычный 2 2 6" xfId="572"/>
    <cellStyle name="Обычный 2 2 6 2" xfId="573"/>
    <cellStyle name="Обычный 2 2 7" xfId="574"/>
    <cellStyle name="Обычный 2 2 7 2" xfId="575"/>
    <cellStyle name="Обычный 2 2 8" xfId="576"/>
    <cellStyle name="Обычный 2 2 8 2" xfId="577"/>
    <cellStyle name="Обычный 2 2 9" xfId="578"/>
    <cellStyle name="Обычный 2 3" xfId="579"/>
    <cellStyle name="Обычный 2 3 2" xfId="580"/>
    <cellStyle name="Обычный 2 3 3" xfId="581"/>
    <cellStyle name="Обычный 2 4" xfId="582"/>
    <cellStyle name="Обычный 2 4 2" xfId="583"/>
    <cellStyle name="Обычный 2 4 2 2" xfId="584"/>
    <cellStyle name="Обычный 2 4 2 3" xfId="585"/>
    <cellStyle name="Обычный 2 4 2 4" xfId="586"/>
    <cellStyle name="Обычный 2 4 3" xfId="587"/>
    <cellStyle name="Обычный 2 4 4" xfId="588"/>
    <cellStyle name="Обычный 2 4 4 2" xfId="589"/>
    <cellStyle name="Обычный 2 5" xfId="590"/>
    <cellStyle name="Обычный 2 6" xfId="591"/>
    <cellStyle name="Обычный 2 6 2" xfId="592"/>
    <cellStyle name="Обычный 2 7" xfId="593"/>
    <cellStyle name="Обычный 2 7 2" xfId="594"/>
    <cellStyle name="Обычный 3" xfId="595"/>
    <cellStyle name="Обычный 4 2" xfId="596"/>
    <cellStyle name="Обычный 4 3" xfId="597"/>
    <cellStyle name="Обычный 5" xfId="598"/>
    <cellStyle name="Плохой 2" xfId="599"/>
    <cellStyle name="Плохой 3" xfId="600"/>
    <cellStyle name="Плохой 4" xfId="601"/>
    <cellStyle name="Пояснение 2" xfId="602"/>
    <cellStyle name="Пояснение 3" xfId="603"/>
    <cellStyle name="Пояснение 4" xfId="604"/>
    <cellStyle name="Примечание 2" xfId="605"/>
    <cellStyle name="Примечание 2 10" xfId="606"/>
    <cellStyle name="Примечание 2 2" xfId="607"/>
    <cellStyle name="Примечание 2 2 2" xfId="608"/>
    <cellStyle name="Примечание 2 2 2 2" xfId="609"/>
    <cellStyle name="Примечание 2 2 2 2 2" xfId="610"/>
    <cellStyle name="Примечание 2 2 2 3" xfId="611"/>
    <cellStyle name="Примечание 2 2 3" xfId="612"/>
    <cellStyle name="Примечание 2 2 3 2" xfId="613"/>
    <cellStyle name="Примечание 2 2 3 2 2" xfId="614"/>
    <cellStyle name="Примечание 2 2 3 3" xfId="615"/>
    <cellStyle name="Примечание 2 2 4" xfId="616"/>
    <cellStyle name="Примечание 2 2 4 2" xfId="617"/>
    <cellStyle name="Примечание 2 2 5" xfId="618"/>
    <cellStyle name="Примечание 2 3" xfId="619"/>
    <cellStyle name="Примечание 2 3 2" xfId="620"/>
    <cellStyle name="Примечание 2 3 2 2" xfId="621"/>
    <cellStyle name="Примечание 2 3 2 2 2" xfId="622"/>
    <cellStyle name="Примечание 2 3 2 3" xfId="623"/>
    <cellStyle name="Примечание 2 3 3" xfId="624"/>
    <cellStyle name="Примечание 2 3 3 2" xfId="625"/>
    <cellStyle name="Примечание 2 3 3 2 2" xfId="626"/>
    <cellStyle name="Примечание 2 3 3 3" xfId="627"/>
    <cellStyle name="Примечание 2 3 4" xfId="628"/>
    <cellStyle name="Примечание 2 3 4 2" xfId="629"/>
    <cellStyle name="Примечание 2 3 5" xfId="630"/>
    <cellStyle name="Примечание 2 4" xfId="631"/>
    <cellStyle name="Примечание 2 4 2" xfId="632"/>
    <cellStyle name="Примечание 2 4 2 2" xfId="633"/>
    <cellStyle name="Примечание 2 4 3" xfId="634"/>
    <cellStyle name="Примечание 2 5" xfId="635"/>
    <cellStyle name="Примечание 2 5 2" xfId="636"/>
    <cellStyle name="Примечание 2 5 2 2" xfId="637"/>
    <cellStyle name="Примечание 2 5 3" xfId="638"/>
    <cellStyle name="Примечание 2 6" xfId="639"/>
    <cellStyle name="Примечание 2 6 2" xfId="640"/>
    <cellStyle name="Примечание 2 6 2 2" xfId="641"/>
    <cellStyle name="Примечание 2 6 3" xfId="642"/>
    <cellStyle name="Примечание 2 7" xfId="643"/>
    <cellStyle name="Примечание 2 7 2" xfId="644"/>
    <cellStyle name="Примечание 2 7 2 2" xfId="645"/>
    <cellStyle name="Примечание 2 7 3" xfId="646"/>
    <cellStyle name="Примечание 2 8" xfId="647"/>
    <cellStyle name="Примечание 2 8 2" xfId="648"/>
    <cellStyle name="Примечание 2 8 2 2" xfId="649"/>
    <cellStyle name="Примечание 2 8 3" xfId="650"/>
    <cellStyle name="Примечание 2 9" xfId="651"/>
    <cellStyle name="Примечание 2 9 2" xfId="652"/>
    <cellStyle name="Примечание 3" xfId="653"/>
    <cellStyle name="Примечание 3 2" xfId="654"/>
    <cellStyle name="Примечание 3 2 2" xfId="655"/>
    <cellStyle name="Примечание 3 2 2 2" xfId="656"/>
    <cellStyle name="Примечание 3 2 3" xfId="657"/>
    <cellStyle name="Примечание 3 3" xfId="658"/>
    <cellStyle name="Примечание 3 3 2" xfId="659"/>
    <cellStyle name="Примечание 3 3 2 2" xfId="660"/>
    <cellStyle name="Примечание 3 3 3" xfId="661"/>
    <cellStyle name="Примечание 3 4" xfId="662"/>
    <cellStyle name="Примечание 3 4 2" xfId="663"/>
    <cellStyle name="Примечание 3 5" xfId="664"/>
    <cellStyle name="Примечание 4" xfId="665"/>
    <cellStyle name="Примечание 4 2" xfId="666"/>
    <cellStyle name="Примечание 4 2 2" xfId="667"/>
    <cellStyle name="Примечание 4 2 2 2" xfId="668"/>
    <cellStyle name="Примечание 4 2 3" xfId="669"/>
    <cellStyle name="Примечание 4 3" xfId="670"/>
    <cellStyle name="Примечание 4 3 2" xfId="671"/>
    <cellStyle name="Примечание 4 3 2 2" xfId="672"/>
    <cellStyle name="Примечание 4 3 3" xfId="673"/>
    <cellStyle name="Примечание 4 4" xfId="674"/>
    <cellStyle name="Примечание 4 4 2" xfId="675"/>
    <cellStyle name="Примечание 4 5" xfId="676"/>
    <cellStyle name="Примечание 5" xfId="677"/>
    <cellStyle name="Примечание 5 2" xfId="678"/>
    <cellStyle name="Примечание 5 2 2" xfId="679"/>
    <cellStyle name="Примечание 5 2 2 2" xfId="680"/>
    <cellStyle name="Примечание 5 2 3" xfId="681"/>
    <cellStyle name="Примечание 5 3" xfId="682"/>
    <cellStyle name="Примечание 5 3 2" xfId="683"/>
    <cellStyle name="Примечание 5 3 2 2" xfId="684"/>
    <cellStyle name="Примечание 5 3 3" xfId="685"/>
    <cellStyle name="Примечание 5 4" xfId="686"/>
    <cellStyle name="Примечание 5 4 2" xfId="687"/>
    <cellStyle name="Примечание 5 5" xfId="688"/>
    <cellStyle name="Примечание 6" xfId="689"/>
    <cellStyle name="Примечание 6 2" xfId="690"/>
    <cellStyle name="Примечание 6 2 2" xfId="691"/>
    <cellStyle name="Примечание 6 3" xfId="692"/>
    <cellStyle name="Примечание 7" xfId="693"/>
    <cellStyle name="Примечание 7 2" xfId="694"/>
    <cellStyle name="Примечание 7 2 2" xfId="695"/>
    <cellStyle name="Примечание 7 3" xfId="696"/>
    <cellStyle name="Примечание 8" xfId="697"/>
    <cellStyle name="Примечание 8 2" xfId="698"/>
    <cellStyle name="Примечание 8 2 2" xfId="699"/>
    <cellStyle name="Примечание 8 3" xfId="700"/>
    <cellStyle name="Примечание 9" xfId="701"/>
    <cellStyle name="Примечание 9 2" xfId="702"/>
    <cellStyle name="Примечание 9 2 2" xfId="703"/>
    <cellStyle name="Примечание 9 3" xfId="704"/>
    <cellStyle name="Связанная ячейка" xfId="705" builtinId="24" customBuiltin="1"/>
    <cellStyle name="Текст предупреждения 2" xfId="706"/>
    <cellStyle name="Текст предупреждения 3" xfId="707"/>
    <cellStyle name="Текст предупреждения 4" xfId="708"/>
    <cellStyle name="Хороший 2" xfId="709"/>
    <cellStyle name="Хороший 3" xfId="710"/>
    <cellStyle name="Хороший 4" xfId="7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57"/>
  <sheetViews>
    <sheetView showGridLines="0" tabSelected="1" zoomScaleNormal="100" zoomScaleSheetLayoutView="100" workbookViewId="0"/>
  </sheetViews>
  <sheetFormatPr defaultColWidth="8.85546875" defaultRowHeight="15" outlineLevelRow="4" x14ac:dyDescent="0.25"/>
  <cols>
    <col min="1" max="1" width="3.85546875" style="2" customWidth="1"/>
    <col min="2" max="2" width="13.42578125" style="2" customWidth="1"/>
    <col min="3" max="3" width="4.85546875" style="2" customWidth="1"/>
    <col min="4" max="4" width="5.5703125" style="2" customWidth="1"/>
    <col min="5" max="5" width="59.28515625" style="2" customWidth="1"/>
    <col min="6" max="6" width="16" style="27" customWidth="1"/>
    <col min="7" max="20" width="9.140625" style="1" customWidth="1"/>
    <col min="21" max="16384" width="8.85546875" style="1"/>
  </cols>
  <sheetData>
    <row r="1" spans="1:6" ht="16.5" x14ac:dyDescent="0.25">
      <c r="A1" s="8"/>
      <c r="B1" s="8"/>
      <c r="C1" s="8"/>
      <c r="D1" s="8"/>
      <c r="E1" s="38" t="s">
        <v>163</v>
      </c>
      <c r="F1" s="38"/>
    </row>
    <row r="2" spans="1:6" ht="16.5" x14ac:dyDescent="0.25">
      <c r="A2" s="8"/>
      <c r="B2" s="8"/>
      <c r="C2" s="8"/>
      <c r="D2" s="8"/>
      <c r="E2" s="39" t="s">
        <v>150</v>
      </c>
      <c r="F2" s="39"/>
    </row>
    <row r="3" spans="1:6" ht="16.5" x14ac:dyDescent="0.25">
      <c r="A3" s="8"/>
      <c r="B3" s="8"/>
      <c r="C3" s="8"/>
      <c r="D3" s="8"/>
      <c r="E3" s="39" t="s">
        <v>151</v>
      </c>
      <c r="F3" s="39"/>
    </row>
    <row r="4" spans="1:6" ht="16.5" x14ac:dyDescent="0.25">
      <c r="A4" s="8"/>
      <c r="B4" s="8"/>
      <c r="C4" s="8"/>
      <c r="D4" s="8"/>
      <c r="E4" s="9"/>
      <c r="F4" s="10" t="s">
        <v>301</v>
      </c>
    </row>
    <row r="6" spans="1:6" ht="16.5" x14ac:dyDescent="0.25">
      <c r="A6" s="11"/>
      <c r="B6" s="12"/>
      <c r="C6" s="13"/>
      <c r="D6" s="14"/>
      <c r="E6" s="40" t="s">
        <v>152</v>
      </c>
      <c r="F6" s="40"/>
    </row>
    <row r="7" spans="1:6" ht="16.5" x14ac:dyDescent="0.25">
      <c r="A7" s="11"/>
      <c r="B7" s="12"/>
      <c r="C7" s="13"/>
      <c r="D7" s="14"/>
      <c r="E7" s="41" t="s">
        <v>153</v>
      </c>
      <c r="F7" s="41"/>
    </row>
    <row r="8" spans="1:6" ht="16.5" x14ac:dyDescent="0.25">
      <c r="A8" s="11"/>
      <c r="B8" s="12"/>
      <c r="C8" s="13"/>
      <c r="D8" s="14"/>
      <c r="E8" s="41" t="s">
        <v>154</v>
      </c>
      <c r="F8" s="41"/>
    </row>
    <row r="9" spans="1:6" ht="16.5" x14ac:dyDescent="0.25">
      <c r="A9" s="11"/>
      <c r="B9" s="12"/>
      <c r="C9" s="13"/>
      <c r="D9" s="14"/>
      <c r="E9" s="41" t="s">
        <v>155</v>
      </c>
      <c r="F9" s="41"/>
    </row>
    <row r="10" spans="1:6" ht="16.5" x14ac:dyDescent="0.25">
      <c r="A10" s="11"/>
      <c r="B10" s="12"/>
      <c r="C10" s="13"/>
      <c r="D10" s="14"/>
      <c r="E10" s="15"/>
      <c r="F10" s="16"/>
    </row>
    <row r="11" spans="1:6" ht="16.5" x14ac:dyDescent="0.25">
      <c r="A11" s="11"/>
      <c r="B11" s="28" t="s">
        <v>156</v>
      </c>
      <c r="C11" s="28"/>
      <c r="D11" s="28"/>
      <c r="E11" s="28"/>
      <c r="F11" s="28"/>
    </row>
    <row r="12" spans="1:6" ht="16.5" x14ac:dyDescent="0.25">
      <c r="A12" s="11"/>
      <c r="B12" s="28" t="s">
        <v>157</v>
      </c>
      <c r="C12" s="28"/>
      <c r="D12" s="28"/>
      <c r="E12" s="28"/>
      <c r="F12" s="28"/>
    </row>
    <row r="13" spans="1:6" ht="16.5" x14ac:dyDescent="0.25">
      <c r="A13" s="11"/>
      <c r="B13" s="28" t="s">
        <v>158</v>
      </c>
      <c r="C13" s="28"/>
      <c r="D13" s="28"/>
      <c r="E13" s="28"/>
      <c r="F13" s="28"/>
    </row>
    <row r="15" spans="1:6" ht="15.2" customHeight="1" x14ac:dyDescent="0.25">
      <c r="E15" s="33" t="s">
        <v>0</v>
      </c>
      <c r="F15" s="34"/>
    </row>
    <row r="16" spans="1:6" ht="52.9" customHeight="1" x14ac:dyDescent="0.25">
      <c r="A16" s="29" t="s">
        <v>159</v>
      </c>
      <c r="B16" s="30"/>
      <c r="C16" s="30"/>
      <c r="D16" s="30"/>
      <c r="E16" s="17" t="s">
        <v>160</v>
      </c>
      <c r="F16" s="18" t="s">
        <v>161</v>
      </c>
    </row>
    <row r="17" spans="1:6" x14ac:dyDescent="0.25">
      <c r="A17" s="3" t="s">
        <v>2</v>
      </c>
      <c r="B17" s="4" t="s">
        <v>164</v>
      </c>
      <c r="C17" s="4" t="s">
        <v>3</v>
      </c>
      <c r="D17" s="5" t="s">
        <v>2</v>
      </c>
      <c r="E17" s="6" t="s">
        <v>1</v>
      </c>
      <c r="F17" s="23">
        <f>387459.1+4436</f>
        <v>391895.1</v>
      </c>
    </row>
    <row r="18" spans="1:6" outlineLevel="1" x14ac:dyDescent="0.25">
      <c r="A18" s="3" t="s">
        <v>2</v>
      </c>
      <c r="B18" s="4" t="s">
        <v>165</v>
      </c>
      <c r="C18" s="4" t="s">
        <v>3</v>
      </c>
      <c r="D18" s="5" t="s">
        <v>2</v>
      </c>
      <c r="E18" s="6" t="s">
        <v>4</v>
      </c>
      <c r="F18" s="23">
        <v>138057.29999999999</v>
      </c>
    </row>
    <row r="19" spans="1:6" outlineLevel="2" x14ac:dyDescent="0.25">
      <c r="A19" s="3" t="s">
        <v>2</v>
      </c>
      <c r="B19" s="4" t="s">
        <v>166</v>
      </c>
      <c r="C19" s="4" t="s">
        <v>3</v>
      </c>
      <c r="D19" s="5" t="s">
        <v>6</v>
      </c>
      <c r="E19" s="6" t="s">
        <v>5</v>
      </c>
      <c r="F19" s="23">
        <v>138057.29999999999</v>
      </c>
    </row>
    <row r="20" spans="1:6" ht="63.75" outlineLevel="3" x14ac:dyDescent="0.25">
      <c r="A20" s="3" t="s">
        <v>2</v>
      </c>
      <c r="B20" s="4" t="s">
        <v>167</v>
      </c>
      <c r="C20" s="4" t="s">
        <v>3</v>
      </c>
      <c r="D20" s="5" t="s">
        <v>6</v>
      </c>
      <c r="E20" s="6" t="s">
        <v>7</v>
      </c>
      <c r="F20" s="23">
        <v>136919.29999999999</v>
      </c>
    </row>
    <row r="21" spans="1:6" ht="89.25" outlineLevel="3" x14ac:dyDescent="0.25">
      <c r="A21" s="3" t="s">
        <v>2</v>
      </c>
      <c r="B21" s="4" t="s">
        <v>168</v>
      </c>
      <c r="C21" s="4" t="s">
        <v>3</v>
      </c>
      <c r="D21" s="5" t="s">
        <v>6</v>
      </c>
      <c r="E21" s="6" t="s">
        <v>8</v>
      </c>
      <c r="F21" s="23">
        <v>147.5</v>
      </c>
    </row>
    <row r="22" spans="1:6" ht="38.25" outlineLevel="3" x14ac:dyDescent="0.25">
      <c r="A22" s="3" t="s">
        <v>2</v>
      </c>
      <c r="B22" s="4" t="s">
        <v>169</v>
      </c>
      <c r="C22" s="4" t="s">
        <v>3</v>
      </c>
      <c r="D22" s="5" t="s">
        <v>6</v>
      </c>
      <c r="E22" s="6" t="s">
        <v>9</v>
      </c>
      <c r="F22" s="23">
        <v>667.5</v>
      </c>
    </row>
    <row r="23" spans="1:6" ht="76.5" outlineLevel="3" x14ac:dyDescent="0.25">
      <c r="A23" s="3" t="s">
        <v>2</v>
      </c>
      <c r="B23" s="4" t="s">
        <v>170</v>
      </c>
      <c r="C23" s="4" t="s">
        <v>3</v>
      </c>
      <c r="D23" s="5" t="s">
        <v>6</v>
      </c>
      <c r="E23" s="6" t="s">
        <v>10</v>
      </c>
      <c r="F23" s="23">
        <v>323</v>
      </c>
    </row>
    <row r="24" spans="1:6" ht="38.25" outlineLevel="1" x14ac:dyDescent="0.25">
      <c r="A24" s="3" t="s">
        <v>2</v>
      </c>
      <c r="B24" s="4" t="s">
        <v>171</v>
      </c>
      <c r="C24" s="4" t="s">
        <v>3</v>
      </c>
      <c r="D24" s="5" t="s">
        <v>2</v>
      </c>
      <c r="E24" s="6" t="s">
        <v>11</v>
      </c>
      <c r="F24" s="23">
        <v>1354.5</v>
      </c>
    </row>
    <row r="25" spans="1:6" ht="25.5" outlineLevel="2" x14ac:dyDescent="0.25">
      <c r="A25" s="3" t="s">
        <v>2</v>
      </c>
      <c r="B25" s="4" t="s">
        <v>172</v>
      </c>
      <c r="C25" s="4" t="s">
        <v>3</v>
      </c>
      <c r="D25" s="5" t="s">
        <v>6</v>
      </c>
      <c r="E25" s="6" t="s">
        <v>12</v>
      </c>
      <c r="F25" s="23">
        <v>1354.5</v>
      </c>
    </row>
    <row r="26" spans="1:6" ht="63.75" outlineLevel="3" x14ac:dyDescent="0.25">
      <c r="A26" s="3" t="s">
        <v>2</v>
      </c>
      <c r="B26" s="4" t="s">
        <v>173</v>
      </c>
      <c r="C26" s="4" t="s">
        <v>3</v>
      </c>
      <c r="D26" s="5" t="s">
        <v>6</v>
      </c>
      <c r="E26" s="6" t="s">
        <v>13</v>
      </c>
      <c r="F26" s="23">
        <v>612.4</v>
      </c>
    </row>
    <row r="27" spans="1:6" ht="102" outlineLevel="4" x14ac:dyDescent="0.25">
      <c r="A27" s="3" t="s">
        <v>2</v>
      </c>
      <c r="B27" s="4" t="s">
        <v>174</v>
      </c>
      <c r="C27" s="4" t="s">
        <v>3</v>
      </c>
      <c r="D27" s="5" t="s">
        <v>6</v>
      </c>
      <c r="E27" s="6" t="s">
        <v>14</v>
      </c>
      <c r="F27" s="23">
        <v>612.4</v>
      </c>
    </row>
    <row r="28" spans="1:6" ht="76.5" outlineLevel="3" x14ac:dyDescent="0.25">
      <c r="A28" s="3" t="s">
        <v>2</v>
      </c>
      <c r="B28" s="4" t="s">
        <v>175</v>
      </c>
      <c r="C28" s="4" t="s">
        <v>3</v>
      </c>
      <c r="D28" s="5" t="s">
        <v>6</v>
      </c>
      <c r="E28" s="6" t="s">
        <v>15</v>
      </c>
      <c r="F28" s="23">
        <v>3.4</v>
      </c>
    </row>
    <row r="29" spans="1:6" ht="114.75" outlineLevel="4" x14ac:dyDescent="0.25">
      <c r="A29" s="3" t="s">
        <v>2</v>
      </c>
      <c r="B29" s="4" t="s">
        <v>176</v>
      </c>
      <c r="C29" s="4" t="s">
        <v>3</v>
      </c>
      <c r="D29" s="5" t="s">
        <v>6</v>
      </c>
      <c r="E29" s="6" t="s">
        <v>16</v>
      </c>
      <c r="F29" s="23">
        <v>3.4</v>
      </c>
    </row>
    <row r="30" spans="1:6" ht="63.75" outlineLevel="3" x14ac:dyDescent="0.25">
      <c r="A30" s="3" t="s">
        <v>2</v>
      </c>
      <c r="B30" s="4" t="s">
        <v>177</v>
      </c>
      <c r="C30" s="4" t="s">
        <v>3</v>
      </c>
      <c r="D30" s="5" t="s">
        <v>6</v>
      </c>
      <c r="E30" s="6" t="s">
        <v>17</v>
      </c>
      <c r="F30" s="23">
        <v>738.7</v>
      </c>
    </row>
    <row r="31" spans="1:6" ht="102" outlineLevel="4" x14ac:dyDescent="0.25">
      <c r="A31" s="3" t="s">
        <v>2</v>
      </c>
      <c r="B31" s="4" t="s">
        <v>178</v>
      </c>
      <c r="C31" s="4" t="s">
        <v>3</v>
      </c>
      <c r="D31" s="5" t="s">
        <v>6</v>
      </c>
      <c r="E31" s="6" t="s">
        <v>18</v>
      </c>
      <c r="F31" s="23">
        <v>738.7</v>
      </c>
    </row>
    <row r="32" spans="1:6" outlineLevel="1" x14ac:dyDescent="0.25">
      <c r="A32" s="3" t="s">
        <v>2</v>
      </c>
      <c r="B32" s="4" t="s">
        <v>179</v>
      </c>
      <c r="C32" s="4" t="s">
        <v>3</v>
      </c>
      <c r="D32" s="5" t="s">
        <v>2</v>
      </c>
      <c r="E32" s="6" t="s">
        <v>19</v>
      </c>
      <c r="F32" s="23">
        <v>8708.2999999999993</v>
      </c>
    </row>
    <row r="33" spans="1:6" ht="25.5" outlineLevel="2" x14ac:dyDescent="0.25">
      <c r="A33" s="3" t="s">
        <v>2</v>
      </c>
      <c r="B33" s="4" t="s">
        <v>180</v>
      </c>
      <c r="C33" s="4" t="s">
        <v>3</v>
      </c>
      <c r="D33" s="5" t="s">
        <v>6</v>
      </c>
      <c r="E33" s="6" t="s">
        <v>20</v>
      </c>
      <c r="F33" s="23">
        <v>4427</v>
      </c>
    </row>
    <row r="34" spans="1:6" ht="25.5" outlineLevel="3" x14ac:dyDescent="0.25">
      <c r="A34" s="3" t="s">
        <v>2</v>
      </c>
      <c r="B34" s="4" t="s">
        <v>181</v>
      </c>
      <c r="C34" s="4" t="s">
        <v>3</v>
      </c>
      <c r="D34" s="5" t="s">
        <v>6</v>
      </c>
      <c r="E34" s="6" t="s">
        <v>21</v>
      </c>
      <c r="F34" s="23">
        <v>2711</v>
      </c>
    </row>
    <row r="35" spans="1:6" ht="25.5" outlineLevel="4" x14ac:dyDescent="0.25">
      <c r="A35" s="3" t="s">
        <v>2</v>
      </c>
      <c r="B35" s="4" t="s">
        <v>182</v>
      </c>
      <c r="C35" s="4" t="s">
        <v>3</v>
      </c>
      <c r="D35" s="5" t="s">
        <v>6</v>
      </c>
      <c r="E35" s="6" t="s">
        <v>22</v>
      </c>
      <c r="F35" s="23">
        <v>2711</v>
      </c>
    </row>
    <row r="36" spans="1:6" ht="38.25" outlineLevel="3" x14ac:dyDescent="0.25">
      <c r="A36" s="3" t="s">
        <v>2</v>
      </c>
      <c r="B36" s="4" t="s">
        <v>183</v>
      </c>
      <c r="C36" s="4" t="s">
        <v>3</v>
      </c>
      <c r="D36" s="5" t="s">
        <v>6</v>
      </c>
      <c r="E36" s="6" t="s">
        <v>23</v>
      </c>
      <c r="F36" s="23">
        <v>1716</v>
      </c>
    </row>
    <row r="37" spans="1:6" ht="51" outlineLevel="4" x14ac:dyDescent="0.25">
      <c r="A37" s="3" t="s">
        <v>2</v>
      </c>
      <c r="B37" s="4" t="s">
        <v>184</v>
      </c>
      <c r="C37" s="4" t="s">
        <v>3</v>
      </c>
      <c r="D37" s="5" t="s">
        <v>6</v>
      </c>
      <c r="E37" s="6" t="s">
        <v>24</v>
      </c>
      <c r="F37" s="23">
        <v>1716</v>
      </c>
    </row>
    <row r="38" spans="1:6" ht="25.5" outlineLevel="2" x14ac:dyDescent="0.25">
      <c r="A38" s="3" t="s">
        <v>2</v>
      </c>
      <c r="B38" s="4" t="s">
        <v>185</v>
      </c>
      <c r="C38" s="4" t="s">
        <v>3</v>
      </c>
      <c r="D38" s="5" t="s">
        <v>6</v>
      </c>
      <c r="E38" s="6" t="s">
        <v>25</v>
      </c>
      <c r="F38" s="23">
        <v>22</v>
      </c>
    </row>
    <row r="39" spans="1:6" ht="25.5" outlineLevel="3" x14ac:dyDescent="0.25">
      <c r="A39" s="3" t="s">
        <v>2</v>
      </c>
      <c r="B39" s="4" t="s">
        <v>186</v>
      </c>
      <c r="C39" s="4" t="s">
        <v>3</v>
      </c>
      <c r="D39" s="5" t="s">
        <v>6</v>
      </c>
      <c r="E39" s="6" t="s">
        <v>26</v>
      </c>
      <c r="F39" s="23">
        <v>22</v>
      </c>
    </row>
    <row r="40" spans="1:6" outlineLevel="2" x14ac:dyDescent="0.25">
      <c r="A40" s="3" t="s">
        <v>2</v>
      </c>
      <c r="B40" s="4" t="s">
        <v>187</v>
      </c>
      <c r="C40" s="4" t="s">
        <v>3</v>
      </c>
      <c r="D40" s="5" t="s">
        <v>6</v>
      </c>
      <c r="E40" s="6" t="s">
        <v>27</v>
      </c>
      <c r="F40" s="23">
        <v>2641.3</v>
      </c>
    </row>
    <row r="41" spans="1:6" outlineLevel="3" x14ac:dyDescent="0.25">
      <c r="A41" s="3" t="s">
        <v>2</v>
      </c>
      <c r="B41" s="4" t="s">
        <v>188</v>
      </c>
      <c r="C41" s="4" t="s">
        <v>3</v>
      </c>
      <c r="D41" s="5" t="s">
        <v>6</v>
      </c>
      <c r="E41" s="6" t="s">
        <v>28</v>
      </c>
      <c r="F41" s="23">
        <v>2641.3</v>
      </c>
    </row>
    <row r="42" spans="1:6" ht="25.5" outlineLevel="2" x14ac:dyDescent="0.25">
      <c r="A42" s="3" t="s">
        <v>2</v>
      </c>
      <c r="B42" s="4" t="s">
        <v>189</v>
      </c>
      <c r="C42" s="4" t="s">
        <v>3</v>
      </c>
      <c r="D42" s="5" t="s">
        <v>6</v>
      </c>
      <c r="E42" s="6" t="s">
        <v>29</v>
      </c>
      <c r="F42" s="23">
        <v>1618</v>
      </c>
    </row>
    <row r="43" spans="1:6" ht="38.25" outlineLevel="3" x14ac:dyDescent="0.25">
      <c r="A43" s="3" t="s">
        <v>2</v>
      </c>
      <c r="B43" s="4" t="s">
        <v>190</v>
      </c>
      <c r="C43" s="4" t="s">
        <v>3</v>
      </c>
      <c r="D43" s="5" t="s">
        <v>6</v>
      </c>
      <c r="E43" s="6" t="s">
        <v>30</v>
      </c>
      <c r="F43" s="23">
        <v>1618</v>
      </c>
    </row>
    <row r="44" spans="1:6" outlineLevel="1" x14ac:dyDescent="0.25">
      <c r="A44" s="3" t="s">
        <v>2</v>
      </c>
      <c r="B44" s="4" t="s">
        <v>191</v>
      </c>
      <c r="C44" s="4" t="s">
        <v>3</v>
      </c>
      <c r="D44" s="5" t="s">
        <v>2</v>
      </c>
      <c r="E44" s="6" t="s">
        <v>31</v>
      </c>
      <c r="F44" s="23">
        <v>13664</v>
      </c>
    </row>
    <row r="45" spans="1:6" outlineLevel="2" x14ac:dyDescent="0.25">
      <c r="A45" s="3" t="s">
        <v>2</v>
      </c>
      <c r="B45" s="4" t="s">
        <v>192</v>
      </c>
      <c r="C45" s="4" t="s">
        <v>3</v>
      </c>
      <c r="D45" s="5" t="s">
        <v>6</v>
      </c>
      <c r="E45" s="6" t="s">
        <v>32</v>
      </c>
      <c r="F45" s="23">
        <v>40</v>
      </c>
    </row>
    <row r="46" spans="1:6" ht="38.25" outlineLevel="3" x14ac:dyDescent="0.25">
      <c r="A46" s="3" t="s">
        <v>2</v>
      </c>
      <c r="B46" s="4" t="s">
        <v>193</v>
      </c>
      <c r="C46" s="4" t="s">
        <v>3</v>
      </c>
      <c r="D46" s="5" t="s">
        <v>6</v>
      </c>
      <c r="E46" s="6" t="s">
        <v>33</v>
      </c>
      <c r="F46" s="23">
        <v>40</v>
      </c>
    </row>
    <row r="47" spans="1:6" outlineLevel="2" x14ac:dyDescent="0.25">
      <c r="A47" s="3" t="s">
        <v>2</v>
      </c>
      <c r="B47" s="4" t="s">
        <v>194</v>
      </c>
      <c r="C47" s="4" t="s">
        <v>3</v>
      </c>
      <c r="D47" s="5" t="s">
        <v>6</v>
      </c>
      <c r="E47" s="6" t="s">
        <v>34</v>
      </c>
      <c r="F47" s="23">
        <v>13624</v>
      </c>
    </row>
    <row r="48" spans="1:6" outlineLevel="3" x14ac:dyDescent="0.25">
      <c r="A48" s="3" t="s">
        <v>2</v>
      </c>
      <c r="B48" s="4" t="s">
        <v>195</v>
      </c>
      <c r="C48" s="4" t="s">
        <v>3</v>
      </c>
      <c r="D48" s="5" t="s">
        <v>6</v>
      </c>
      <c r="E48" s="6" t="s">
        <v>35</v>
      </c>
      <c r="F48" s="23">
        <v>13594</v>
      </c>
    </row>
    <row r="49" spans="1:6" ht="38.25" outlineLevel="4" x14ac:dyDescent="0.25">
      <c r="A49" s="3" t="s">
        <v>2</v>
      </c>
      <c r="B49" s="4" t="s">
        <v>196</v>
      </c>
      <c r="C49" s="4" t="s">
        <v>3</v>
      </c>
      <c r="D49" s="5" t="s">
        <v>6</v>
      </c>
      <c r="E49" s="6" t="s">
        <v>36</v>
      </c>
      <c r="F49" s="23">
        <v>13594</v>
      </c>
    </row>
    <row r="50" spans="1:6" outlineLevel="3" x14ac:dyDescent="0.25">
      <c r="A50" s="3" t="s">
        <v>2</v>
      </c>
      <c r="B50" s="4" t="s">
        <v>197</v>
      </c>
      <c r="C50" s="4" t="s">
        <v>3</v>
      </c>
      <c r="D50" s="5" t="s">
        <v>6</v>
      </c>
      <c r="E50" s="6" t="s">
        <v>37</v>
      </c>
      <c r="F50" s="23">
        <v>30</v>
      </c>
    </row>
    <row r="51" spans="1:6" ht="38.25" outlineLevel="4" x14ac:dyDescent="0.25">
      <c r="A51" s="3" t="s">
        <v>2</v>
      </c>
      <c r="B51" s="4" t="s">
        <v>198</v>
      </c>
      <c r="C51" s="4" t="s">
        <v>3</v>
      </c>
      <c r="D51" s="5" t="s">
        <v>6</v>
      </c>
      <c r="E51" s="6" t="s">
        <v>38</v>
      </c>
      <c r="F51" s="23">
        <v>30</v>
      </c>
    </row>
    <row r="52" spans="1:6" outlineLevel="1" x14ac:dyDescent="0.25">
      <c r="A52" s="3" t="s">
        <v>2</v>
      </c>
      <c r="B52" s="4" t="s">
        <v>199</v>
      </c>
      <c r="C52" s="4" t="s">
        <v>3</v>
      </c>
      <c r="D52" s="5" t="s">
        <v>2</v>
      </c>
      <c r="E52" s="6" t="s">
        <v>39</v>
      </c>
      <c r="F52" s="23">
        <v>2699</v>
      </c>
    </row>
    <row r="53" spans="1:6" ht="25.5" outlineLevel="2" x14ac:dyDescent="0.25">
      <c r="A53" s="3" t="s">
        <v>2</v>
      </c>
      <c r="B53" s="4" t="s">
        <v>200</v>
      </c>
      <c r="C53" s="4" t="s">
        <v>3</v>
      </c>
      <c r="D53" s="5" t="s">
        <v>6</v>
      </c>
      <c r="E53" s="6" t="s">
        <v>40</v>
      </c>
      <c r="F53" s="23">
        <v>2699</v>
      </c>
    </row>
    <row r="54" spans="1:6" ht="38.25" outlineLevel="3" x14ac:dyDescent="0.25">
      <c r="A54" s="3" t="s">
        <v>2</v>
      </c>
      <c r="B54" s="4" t="s">
        <v>201</v>
      </c>
      <c r="C54" s="4" t="s">
        <v>3</v>
      </c>
      <c r="D54" s="5" t="s">
        <v>6</v>
      </c>
      <c r="E54" s="6" t="s">
        <v>41</v>
      </c>
      <c r="F54" s="23">
        <v>2699</v>
      </c>
    </row>
    <row r="55" spans="1:6" ht="38.25" outlineLevel="1" x14ac:dyDescent="0.25">
      <c r="A55" s="3" t="s">
        <v>2</v>
      </c>
      <c r="B55" s="4" t="s">
        <v>202</v>
      </c>
      <c r="C55" s="4" t="s">
        <v>3</v>
      </c>
      <c r="D55" s="5" t="s">
        <v>2</v>
      </c>
      <c r="E55" s="6" t="s">
        <v>42</v>
      </c>
      <c r="F55" s="23">
        <f>214674+4436</f>
        <v>219110</v>
      </c>
    </row>
    <row r="56" spans="1:6" ht="76.5" outlineLevel="2" x14ac:dyDescent="0.25">
      <c r="A56" s="3" t="s">
        <v>2</v>
      </c>
      <c r="B56" s="4" t="s">
        <v>203</v>
      </c>
      <c r="C56" s="4" t="s">
        <v>3</v>
      </c>
      <c r="D56" s="5" t="s">
        <v>44</v>
      </c>
      <c r="E56" s="6" t="s">
        <v>43</v>
      </c>
      <c r="F56" s="23">
        <v>74000</v>
      </c>
    </row>
    <row r="57" spans="1:6" ht="51" outlineLevel="3" x14ac:dyDescent="0.25">
      <c r="A57" s="3" t="s">
        <v>2</v>
      </c>
      <c r="B57" s="4" t="s">
        <v>204</v>
      </c>
      <c r="C57" s="4" t="s">
        <v>3</v>
      </c>
      <c r="D57" s="5" t="s">
        <v>44</v>
      </c>
      <c r="E57" s="6" t="s">
        <v>45</v>
      </c>
      <c r="F57" s="23">
        <v>73000</v>
      </c>
    </row>
    <row r="58" spans="1:6" ht="76.5" outlineLevel="4" x14ac:dyDescent="0.25">
      <c r="A58" s="3" t="s">
        <v>2</v>
      </c>
      <c r="B58" s="4" t="s">
        <v>205</v>
      </c>
      <c r="C58" s="4" t="s">
        <v>3</v>
      </c>
      <c r="D58" s="5" t="s">
        <v>44</v>
      </c>
      <c r="E58" s="6" t="s">
        <v>46</v>
      </c>
      <c r="F58" s="23">
        <v>73000</v>
      </c>
    </row>
    <row r="59" spans="1:6" ht="38.25" outlineLevel="3" x14ac:dyDescent="0.25">
      <c r="A59" s="3" t="s">
        <v>2</v>
      </c>
      <c r="B59" s="4" t="s">
        <v>206</v>
      </c>
      <c r="C59" s="4" t="s">
        <v>3</v>
      </c>
      <c r="D59" s="5" t="s">
        <v>44</v>
      </c>
      <c r="E59" s="6" t="s">
        <v>47</v>
      </c>
      <c r="F59" s="23">
        <v>1000</v>
      </c>
    </row>
    <row r="60" spans="1:6" ht="38.25" outlineLevel="4" x14ac:dyDescent="0.25">
      <c r="A60" s="3" t="s">
        <v>2</v>
      </c>
      <c r="B60" s="4" t="s">
        <v>207</v>
      </c>
      <c r="C60" s="4" t="s">
        <v>3</v>
      </c>
      <c r="D60" s="5" t="s">
        <v>44</v>
      </c>
      <c r="E60" s="6" t="s">
        <v>48</v>
      </c>
      <c r="F60" s="23">
        <v>1000</v>
      </c>
    </row>
    <row r="61" spans="1:6" ht="63.75" outlineLevel="2" x14ac:dyDescent="0.25">
      <c r="A61" s="3" t="s">
        <v>2</v>
      </c>
      <c r="B61" s="4" t="s">
        <v>208</v>
      </c>
      <c r="C61" s="4" t="s">
        <v>3</v>
      </c>
      <c r="D61" s="5" t="s">
        <v>44</v>
      </c>
      <c r="E61" s="6" t="s">
        <v>49</v>
      </c>
      <c r="F61" s="23">
        <f>140674+4436</f>
        <v>145110</v>
      </c>
    </row>
    <row r="62" spans="1:6" ht="63.75" outlineLevel="3" x14ac:dyDescent="0.25">
      <c r="A62" s="3" t="s">
        <v>2</v>
      </c>
      <c r="B62" s="4" t="s">
        <v>209</v>
      </c>
      <c r="C62" s="4" t="s">
        <v>3</v>
      </c>
      <c r="D62" s="5" t="s">
        <v>44</v>
      </c>
      <c r="E62" s="6" t="s">
        <v>50</v>
      </c>
      <c r="F62" s="23">
        <f>140674+4436</f>
        <v>145110</v>
      </c>
    </row>
    <row r="63" spans="1:6" ht="63.75" outlineLevel="4" x14ac:dyDescent="0.25">
      <c r="A63" s="3" t="s">
        <v>2</v>
      </c>
      <c r="B63" s="4" t="s">
        <v>210</v>
      </c>
      <c r="C63" s="4" t="s">
        <v>3</v>
      </c>
      <c r="D63" s="5" t="s">
        <v>44</v>
      </c>
      <c r="E63" s="6" t="s">
        <v>51</v>
      </c>
      <c r="F63" s="23">
        <f>140674+4436</f>
        <v>145110</v>
      </c>
    </row>
    <row r="64" spans="1:6" ht="25.5" outlineLevel="1" x14ac:dyDescent="0.25">
      <c r="A64" s="3" t="s">
        <v>2</v>
      </c>
      <c r="B64" s="4" t="s">
        <v>211</v>
      </c>
      <c r="C64" s="4" t="s">
        <v>3</v>
      </c>
      <c r="D64" s="5" t="s">
        <v>2</v>
      </c>
      <c r="E64" s="6" t="s">
        <v>52</v>
      </c>
      <c r="F64" s="23">
        <v>1237.5</v>
      </c>
    </row>
    <row r="65" spans="1:6" outlineLevel="2" x14ac:dyDescent="0.25">
      <c r="A65" s="3" t="s">
        <v>2</v>
      </c>
      <c r="B65" s="4" t="s">
        <v>212</v>
      </c>
      <c r="C65" s="4" t="s">
        <v>3</v>
      </c>
      <c r="D65" s="5" t="s">
        <v>44</v>
      </c>
      <c r="E65" s="6" t="s">
        <v>53</v>
      </c>
      <c r="F65" s="23">
        <v>1237.5</v>
      </c>
    </row>
    <row r="66" spans="1:6" ht="25.5" outlineLevel="3" x14ac:dyDescent="0.25">
      <c r="A66" s="3" t="s">
        <v>2</v>
      </c>
      <c r="B66" s="4" t="s">
        <v>213</v>
      </c>
      <c r="C66" s="4" t="s">
        <v>3</v>
      </c>
      <c r="D66" s="5" t="s">
        <v>44</v>
      </c>
      <c r="E66" s="6" t="s">
        <v>54</v>
      </c>
      <c r="F66" s="23">
        <v>112.5</v>
      </c>
    </row>
    <row r="67" spans="1:6" ht="25.5" outlineLevel="4" x14ac:dyDescent="0.25">
      <c r="A67" s="3" t="s">
        <v>2</v>
      </c>
      <c r="B67" s="4" t="s">
        <v>213</v>
      </c>
      <c r="C67" s="4" t="s">
        <v>56</v>
      </c>
      <c r="D67" s="5" t="s">
        <v>44</v>
      </c>
      <c r="E67" s="6" t="s">
        <v>55</v>
      </c>
      <c r="F67" s="23">
        <v>112.5</v>
      </c>
    </row>
    <row r="68" spans="1:6" ht="25.5" outlineLevel="3" x14ac:dyDescent="0.25">
      <c r="A68" s="3" t="s">
        <v>2</v>
      </c>
      <c r="B68" s="4" t="s">
        <v>214</v>
      </c>
      <c r="C68" s="4" t="s">
        <v>3</v>
      </c>
      <c r="D68" s="5" t="s">
        <v>44</v>
      </c>
      <c r="E68" s="6" t="s">
        <v>57</v>
      </c>
      <c r="F68" s="23">
        <v>3</v>
      </c>
    </row>
    <row r="69" spans="1:6" ht="25.5" outlineLevel="4" x14ac:dyDescent="0.25">
      <c r="A69" s="3" t="s">
        <v>2</v>
      </c>
      <c r="B69" s="4" t="s">
        <v>214</v>
      </c>
      <c r="C69" s="4" t="s">
        <v>56</v>
      </c>
      <c r="D69" s="5" t="s">
        <v>44</v>
      </c>
      <c r="E69" s="6" t="s">
        <v>58</v>
      </c>
      <c r="F69" s="23">
        <v>3</v>
      </c>
    </row>
    <row r="70" spans="1:6" ht="25.5" outlineLevel="3" x14ac:dyDescent="0.25">
      <c r="A70" s="3" t="s">
        <v>2</v>
      </c>
      <c r="B70" s="4" t="s">
        <v>215</v>
      </c>
      <c r="C70" s="4" t="s">
        <v>3</v>
      </c>
      <c r="D70" s="5" t="s">
        <v>44</v>
      </c>
      <c r="E70" s="6" t="s">
        <v>59</v>
      </c>
      <c r="F70" s="23">
        <v>1122</v>
      </c>
    </row>
    <row r="71" spans="1:6" outlineLevel="4" x14ac:dyDescent="0.25">
      <c r="A71" s="3" t="s">
        <v>2</v>
      </c>
      <c r="B71" s="4" t="s">
        <v>216</v>
      </c>
      <c r="C71" s="4" t="s">
        <v>56</v>
      </c>
      <c r="D71" s="5" t="s">
        <v>44</v>
      </c>
      <c r="E71" s="6" t="s">
        <v>60</v>
      </c>
      <c r="F71" s="23">
        <v>1122</v>
      </c>
    </row>
    <row r="72" spans="1:6" ht="25.5" outlineLevel="1" x14ac:dyDescent="0.25">
      <c r="A72" s="3" t="s">
        <v>2</v>
      </c>
      <c r="B72" s="4" t="s">
        <v>217</v>
      </c>
      <c r="C72" s="4" t="s">
        <v>3</v>
      </c>
      <c r="D72" s="5" t="s">
        <v>2</v>
      </c>
      <c r="E72" s="6" t="s">
        <v>61</v>
      </c>
      <c r="F72" s="23">
        <v>3055</v>
      </c>
    </row>
    <row r="73" spans="1:6" outlineLevel="2" x14ac:dyDescent="0.25">
      <c r="A73" s="3" t="s">
        <v>2</v>
      </c>
      <c r="B73" s="4" t="s">
        <v>218</v>
      </c>
      <c r="C73" s="4" t="s">
        <v>3</v>
      </c>
      <c r="D73" s="5" t="s">
        <v>63</v>
      </c>
      <c r="E73" s="6" t="s">
        <v>62</v>
      </c>
      <c r="F73" s="23">
        <v>3021</v>
      </c>
    </row>
    <row r="74" spans="1:6" outlineLevel="3" x14ac:dyDescent="0.25">
      <c r="A74" s="3" t="s">
        <v>2</v>
      </c>
      <c r="B74" s="4" t="s">
        <v>219</v>
      </c>
      <c r="C74" s="4" t="s">
        <v>3</v>
      </c>
      <c r="D74" s="5" t="s">
        <v>63</v>
      </c>
      <c r="E74" s="6" t="s">
        <v>64</v>
      </c>
      <c r="F74" s="23">
        <v>3021</v>
      </c>
    </row>
    <row r="75" spans="1:6" ht="25.5" outlineLevel="4" x14ac:dyDescent="0.25">
      <c r="A75" s="3" t="s">
        <v>2</v>
      </c>
      <c r="B75" s="4" t="s">
        <v>220</v>
      </c>
      <c r="C75" s="4" t="s">
        <v>3</v>
      </c>
      <c r="D75" s="5" t="s">
        <v>63</v>
      </c>
      <c r="E75" s="6" t="s">
        <v>65</v>
      </c>
      <c r="F75" s="23">
        <v>3021</v>
      </c>
    </row>
    <row r="76" spans="1:6" outlineLevel="2" x14ac:dyDescent="0.25">
      <c r="A76" s="3" t="s">
        <v>2</v>
      </c>
      <c r="B76" s="4" t="s">
        <v>221</v>
      </c>
      <c r="C76" s="4" t="s">
        <v>3</v>
      </c>
      <c r="D76" s="5" t="s">
        <v>63</v>
      </c>
      <c r="E76" s="6" t="s">
        <v>66</v>
      </c>
      <c r="F76" s="23">
        <v>34</v>
      </c>
    </row>
    <row r="77" spans="1:6" outlineLevel="3" x14ac:dyDescent="0.25">
      <c r="A77" s="3" t="s">
        <v>2</v>
      </c>
      <c r="B77" s="4" t="s">
        <v>222</v>
      </c>
      <c r="C77" s="4" t="s">
        <v>3</v>
      </c>
      <c r="D77" s="5" t="s">
        <v>63</v>
      </c>
      <c r="E77" s="6" t="s">
        <v>67</v>
      </c>
      <c r="F77" s="23">
        <v>34</v>
      </c>
    </row>
    <row r="78" spans="1:6" ht="25.5" outlineLevel="4" x14ac:dyDescent="0.25">
      <c r="A78" s="3" t="s">
        <v>2</v>
      </c>
      <c r="B78" s="4" t="s">
        <v>223</v>
      </c>
      <c r="C78" s="4" t="s">
        <v>3</v>
      </c>
      <c r="D78" s="5" t="s">
        <v>63</v>
      </c>
      <c r="E78" s="6" t="s">
        <v>68</v>
      </c>
      <c r="F78" s="23">
        <v>34</v>
      </c>
    </row>
    <row r="79" spans="1:6" ht="25.5" outlineLevel="1" x14ac:dyDescent="0.25">
      <c r="A79" s="3" t="s">
        <v>2</v>
      </c>
      <c r="B79" s="4" t="s">
        <v>224</v>
      </c>
      <c r="C79" s="4" t="s">
        <v>3</v>
      </c>
      <c r="D79" s="5" t="s">
        <v>2</v>
      </c>
      <c r="E79" s="6" t="s">
        <v>69</v>
      </c>
      <c r="F79" s="23">
        <v>1640.8</v>
      </c>
    </row>
    <row r="80" spans="1:6" outlineLevel="2" x14ac:dyDescent="0.25">
      <c r="A80" s="3" t="s">
        <v>2</v>
      </c>
      <c r="B80" s="4" t="s">
        <v>225</v>
      </c>
      <c r="C80" s="4" t="s">
        <v>3</v>
      </c>
      <c r="D80" s="5" t="s">
        <v>71</v>
      </c>
      <c r="E80" s="6" t="s">
        <v>70</v>
      </c>
      <c r="F80" s="23">
        <v>290.8</v>
      </c>
    </row>
    <row r="81" spans="1:6" ht="25.5" outlineLevel="3" x14ac:dyDescent="0.25">
      <c r="A81" s="3" t="s">
        <v>2</v>
      </c>
      <c r="B81" s="4" t="s">
        <v>226</v>
      </c>
      <c r="C81" s="4" t="s">
        <v>3</v>
      </c>
      <c r="D81" s="5" t="s">
        <v>71</v>
      </c>
      <c r="E81" s="6" t="s">
        <v>72</v>
      </c>
      <c r="F81" s="23">
        <v>290.8</v>
      </c>
    </row>
    <row r="82" spans="1:6" ht="25.5" outlineLevel="2" x14ac:dyDescent="0.25">
      <c r="A82" s="3" t="s">
        <v>2</v>
      </c>
      <c r="B82" s="4" t="s">
        <v>227</v>
      </c>
      <c r="C82" s="4" t="s">
        <v>3</v>
      </c>
      <c r="D82" s="5" t="s">
        <v>74</v>
      </c>
      <c r="E82" s="6" t="s">
        <v>73</v>
      </c>
      <c r="F82" s="23">
        <v>1350</v>
      </c>
    </row>
    <row r="83" spans="1:6" ht="25.5" outlineLevel="3" x14ac:dyDescent="0.25">
      <c r="A83" s="3" t="s">
        <v>2</v>
      </c>
      <c r="B83" s="4" t="s">
        <v>228</v>
      </c>
      <c r="C83" s="4" t="s">
        <v>3</v>
      </c>
      <c r="D83" s="5" t="s">
        <v>74</v>
      </c>
      <c r="E83" s="6" t="s">
        <v>75</v>
      </c>
      <c r="F83" s="23">
        <v>1350</v>
      </c>
    </row>
    <row r="84" spans="1:6" ht="51" outlineLevel="4" x14ac:dyDescent="0.25">
      <c r="A84" s="3" t="s">
        <v>2</v>
      </c>
      <c r="B84" s="4" t="s">
        <v>229</v>
      </c>
      <c r="C84" s="4" t="s">
        <v>3</v>
      </c>
      <c r="D84" s="5" t="s">
        <v>74</v>
      </c>
      <c r="E84" s="6" t="s">
        <v>76</v>
      </c>
      <c r="F84" s="23">
        <v>1350</v>
      </c>
    </row>
    <row r="85" spans="1:6" outlineLevel="1" x14ac:dyDescent="0.25">
      <c r="A85" s="3" t="s">
        <v>2</v>
      </c>
      <c r="B85" s="4" t="s">
        <v>230</v>
      </c>
      <c r="C85" s="4" t="s">
        <v>3</v>
      </c>
      <c r="D85" s="5" t="s">
        <v>2</v>
      </c>
      <c r="E85" s="6" t="s">
        <v>77</v>
      </c>
      <c r="F85" s="23">
        <v>2368.6999999999998</v>
      </c>
    </row>
    <row r="86" spans="1:6" ht="25.5" outlineLevel="2" x14ac:dyDescent="0.25">
      <c r="A86" s="3" t="s">
        <v>2</v>
      </c>
      <c r="B86" s="4" t="s">
        <v>231</v>
      </c>
      <c r="C86" s="4" t="s">
        <v>3</v>
      </c>
      <c r="D86" s="5" t="s">
        <v>79</v>
      </c>
      <c r="E86" s="6" t="s">
        <v>78</v>
      </c>
      <c r="F86" s="23">
        <v>890.7</v>
      </c>
    </row>
    <row r="87" spans="1:6" ht="51" outlineLevel="3" x14ac:dyDescent="0.25">
      <c r="A87" s="3" t="s">
        <v>2</v>
      </c>
      <c r="B87" s="4" t="s">
        <v>232</v>
      </c>
      <c r="C87" s="4" t="s">
        <v>3</v>
      </c>
      <c r="D87" s="5" t="s">
        <v>79</v>
      </c>
      <c r="E87" s="6" t="s">
        <v>80</v>
      </c>
      <c r="F87" s="23">
        <v>110</v>
      </c>
    </row>
    <row r="88" spans="1:6" ht="63.75" outlineLevel="4" x14ac:dyDescent="0.25">
      <c r="A88" s="3" t="s">
        <v>2</v>
      </c>
      <c r="B88" s="4" t="s">
        <v>233</v>
      </c>
      <c r="C88" s="4" t="s">
        <v>3</v>
      </c>
      <c r="D88" s="5" t="s">
        <v>79</v>
      </c>
      <c r="E88" s="6" t="s">
        <v>81</v>
      </c>
      <c r="F88" s="23">
        <v>110</v>
      </c>
    </row>
    <row r="89" spans="1:6" ht="63.75" outlineLevel="3" x14ac:dyDescent="0.25">
      <c r="A89" s="3" t="s">
        <v>2</v>
      </c>
      <c r="B89" s="4" t="s">
        <v>234</v>
      </c>
      <c r="C89" s="4" t="s">
        <v>3</v>
      </c>
      <c r="D89" s="5" t="s">
        <v>79</v>
      </c>
      <c r="E89" s="6" t="s">
        <v>82</v>
      </c>
      <c r="F89" s="23">
        <v>29</v>
      </c>
    </row>
    <row r="90" spans="1:6" ht="89.25" outlineLevel="4" x14ac:dyDescent="0.25">
      <c r="A90" s="3" t="s">
        <v>2</v>
      </c>
      <c r="B90" s="4" t="s">
        <v>235</v>
      </c>
      <c r="C90" s="4" t="s">
        <v>3</v>
      </c>
      <c r="D90" s="5" t="s">
        <v>79</v>
      </c>
      <c r="E90" s="6" t="s">
        <v>83</v>
      </c>
      <c r="F90" s="23">
        <v>29</v>
      </c>
    </row>
    <row r="91" spans="1:6" ht="51" outlineLevel="3" x14ac:dyDescent="0.25">
      <c r="A91" s="3" t="s">
        <v>2</v>
      </c>
      <c r="B91" s="4" t="s">
        <v>236</v>
      </c>
      <c r="C91" s="4" t="s">
        <v>3</v>
      </c>
      <c r="D91" s="5" t="s">
        <v>79</v>
      </c>
      <c r="E91" s="6" t="s">
        <v>84</v>
      </c>
      <c r="F91" s="23">
        <v>36</v>
      </c>
    </row>
    <row r="92" spans="1:6" ht="63.75" outlineLevel="4" x14ac:dyDescent="0.25">
      <c r="A92" s="3" t="s">
        <v>2</v>
      </c>
      <c r="B92" s="4" t="s">
        <v>237</v>
      </c>
      <c r="C92" s="4" t="s">
        <v>3</v>
      </c>
      <c r="D92" s="5" t="s">
        <v>79</v>
      </c>
      <c r="E92" s="6" t="s">
        <v>85</v>
      </c>
      <c r="F92" s="23">
        <v>6</v>
      </c>
    </row>
    <row r="93" spans="1:6" ht="63.75" outlineLevel="4" x14ac:dyDescent="0.25">
      <c r="A93" s="3" t="s">
        <v>2</v>
      </c>
      <c r="B93" s="4" t="s">
        <v>238</v>
      </c>
      <c r="C93" s="4" t="s">
        <v>3</v>
      </c>
      <c r="D93" s="5" t="s">
        <v>79</v>
      </c>
      <c r="E93" s="6" t="s">
        <v>86</v>
      </c>
      <c r="F93" s="23">
        <v>30</v>
      </c>
    </row>
    <row r="94" spans="1:6" ht="51" outlineLevel="3" x14ac:dyDescent="0.25">
      <c r="A94" s="3" t="s">
        <v>2</v>
      </c>
      <c r="B94" s="4" t="s">
        <v>239</v>
      </c>
      <c r="C94" s="4" t="s">
        <v>3</v>
      </c>
      <c r="D94" s="5" t="s">
        <v>79</v>
      </c>
      <c r="E94" s="6" t="s">
        <v>87</v>
      </c>
      <c r="F94" s="23">
        <v>133.69999999999999</v>
      </c>
    </row>
    <row r="95" spans="1:6" ht="76.5" outlineLevel="4" x14ac:dyDescent="0.25">
      <c r="A95" s="3" t="s">
        <v>2</v>
      </c>
      <c r="B95" s="4" t="s">
        <v>240</v>
      </c>
      <c r="C95" s="4" t="s">
        <v>3</v>
      </c>
      <c r="D95" s="5" t="s">
        <v>79</v>
      </c>
      <c r="E95" s="6" t="s">
        <v>88</v>
      </c>
      <c r="F95" s="23">
        <v>133.69999999999999</v>
      </c>
    </row>
    <row r="96" spans="1:6" ht="63.75" outlineLevel="3" x14ac:dyDescent="0.25">
      <c r="A96" s="3" t="s">
        <v>2</v>
      </c>
      <c r="B96" s="4" t="s">
        <v>241</v>
      </c>
      <c r="C96" s="4" t="s">
        <v>3</v>
      </c>
      <c r="D96" s="5" t="s">
        <v>79</v>
      </c>
      <c r="E96" s="6" t="s">
        <v>89</v>
      </c>
      <c r="F96" s="23">
        <v>247</v>
      </c>
    </row>
    <row r="97" spans="1:6" ht="89.25" outlineLevel="4" x14ac:dyDescent="0.25">
      <c r="A97" s="3" t="s">
        <v>2</v>
      </c>
      <c r="B97" s="4" t="s">
        <v>242</v>
      </c>
      <c r="C97" s="4" t="s">
        <v>3</v>
      </c>
      <c r="D97" s="5" t="s">
        <v>79</v>
      </c>
      <c r="E97" s="6" t="s">
        <v>90</v>
      </c>
      <c r="F97" s="23">
        <v>247</v>
      </c>
    </row>
    <row r="98" spans="1:6" ht="63.75" outlineLevel="3" x14ac:dyDescent="0.25">
      <c r="A98" s="3" t="s">
        <v>2</v>
      </c>
      <c r="B98" s="4" t="s">
        <v>243</v>
      </c>
      <c r="C98" s="4" t="s">
        <v>3</v>
      </c>
      <c r="D98" s="5" t="s">
        <v>79</v>
      </c>
      <c r="E98" s="6" t="s">
        <v>91</v>
      </c>
      <c r="F98" s="23">
        <v>16</v>
      </c>
    </row>
    <row r="99" spans="1:6" ht="102" outlineLevel="4" x14ac:dyDescent="0.25">
      <c r="A99" s="3" t="s">
        <v>2</v>
      </c>
      <c r="B99" s="4" t="s">
        <v>244</v>
      </c>
      <c r="C99" s="4" t="s">
        <v>3</v>
      </c>
      <c r="D99" s="5" t="s">
        <v>79</v>
      </c>
      <c r="E99" s="6" t="s">
        <v>92</v>
      </c>
      <c r="F99" s="23">
        <v>16</v>
      </c>
    </row>
    <row r="100" spans="1:6" ht="51" outlineLevel="3" x14ac:dyDescent="0.25">
      <c r="A100" s="3" t="s">
        <v>2</v>
      </c>
      <c r="B100" s="4" t="s">
        <v>245</v>
      </c>
      <c r="C100" s="4" t="s">
        <v>3</v>
      </c>
      <c r="D100" s="5" t="s">
        <v>79</v>
      </c>
      <c r="E100" s="6" t="s">
        <v>93</v>
      </c>
      <c r="F100" s="23">
        <v>9</v>
      </c>
    </row>
    <row r="101" spans="1:6" ht="76.5" outlineLevel="4" x14ac:dyDescent="0.25">
      <c r="A101" s="3" t="s">
        <v>2</v>
      </c>
      <c r="B101" s="4" t="s">
        <v>246</v>
      </c>
      <c r="C101" s="4" t="s">
        <v>3</v>
      </c>
      <c r="D101" s="5" t="s">
        <v>79</v>
      </c>
      <c r="E101" s="6" t="s">
        <v>94</v>
      </c>
      <c r="F101" s="23">
        <v>9</v>
      </c>
    </row>
    <row r="102" spans="1:6" ht="51" outlineLevel="3" x14ac:dyDescent="0.25">
      <c r="A102" s="3" t="s">
        <v>2</v>
      </c>
      <c r="B102" s="4" t="s">
        <v>247</v>
      </c>
      <c r="C102" s="4" t="s">
        <v>3</v>
      </c>
      <c r="D102" s="5" t="s">
        <v>79</v>
      </c>
      <c r="E102" s="6" t="s">
        <v>95</v>
      </c>
      <c r="F102" s="23">
        <v>190</v>
      </c>
    </row>
    <row r="103" spans="1:6" ht="63.75" outlineLevel="4" x14ac:dyDescent="0.25">
      <c r="A103" s="3" t="s">
        <v>2</v>
      </c>
      <c r="B103" s="4" t="s">
        <v>248</v>
      </c>
      <c r="C103" s="4" t="s">
        <v>3</v>
      </c>
      <c r="D103" s="5" t="s">
        <v>79</v>
      </c>
      <c r="E103" s="6" t="s">
        <v>96</v>
      </c>
      <c r="F103" s="23">
        <v>190</v>
      </c>
    </row>
    <row r="104" spans="1:6" ht="63.75" outlineLevel="3" x14ac:dyDescent="0.25">
      <c r="A104" s="3" t="s">
        <v>2</v>
      </c>
      <c r="B104" s="4" t="s">
        <v>249</v>
      </c>
      <c r="C104" s="4" t="s">
        <v>3</v>
      </c>
      <c r="D104" s="5" t="s">
        <v>79</v>
      </c>
      <c r="E104" s="6" t="s">
        <v>97</v>
      </c>
      <c r="F104" s="23">
        <v>120</v>
      </c>
    </row>
    <row r="105" spans="1:6" ht="76.5" outlineLevel="4" x14ac:dyDescent="0.25">
      <c r="A105" s="3" t="s">
        <v>2</v>
      </c>
      <c r="B105" s="4" t="s">
        <v>250</v>
      </c>
      <c r="C105" s="4" t="s">
        <v>3</v>
      </c>
      <c r="D105" s="5" t="s">
        <v>79</v>
      </c>
      <c r="E105" s="6" t="s">
        <v>98</v>
      </c>
      <c r="F105" s="23">
        <v>120</v>
      </c>
    </row>
    <row r="106" spans="1:6" ht="38.25" outlineLevel="2" x14ac:dyDescent="0.25">
      <c r="A106" s="3" t="s">
        <v>2</v>
      </c>
      <c r="B106" s="4" t="s">
        <v>251</v>
      </c>
      <c r="C106" s="4" t="s">
        <v>3</v>
      </c>
      <c r="D106" s="5" t="s">
        <v>79</v>
      </c>
      <c r="E106" s="6" t="s">
        <v>99</v>
      </c>
      <c r="F106" s="23">
        <v>30</v>
      </c>
    </row>
    <row r="107" spans="1:6" ht="51" outlineLevel="3" x14ac:dyDescent="0.25">
      <c r="A107" s="3" t="s">
        <v>2</v>
      </c>
      <c r="B107" s="4" t="s">
        <v>252</v>
      </c>
      <c r="C107" s="4" t="s">
        <v>3</v>
      </c>
      <c r="D107" s="5" t="s">
        <v>79</v>
      </c>
      <c r="E107" s="6" t="s">
        <v>100</v>
      </c>
      <c r="F107" s="23">
        <v>30</v>
      </c>
    </row>
    <row r="108" spans="1:6" ht="102" outlineLevel="2" x14ac:dyDescent="0.25">
      <c r="A108" s="3" t="s">
        <v>2</v>
      </c>
      <c r="B108" s="4" t="s">
        <v>253</v>
      </c>
      <c r="C108" s="4" t="s">
        <v>3</v>
      </c>
      <c r="D108" s="5" t="s">
        <v>79</v>
      </c>
      <c r="E108" s="6" t="s">
        <v>101</v>
      </c>
      <c r="F108" s="23">
        <v>75</v>
      </c>
    </row>
    <row r="109" spans="1:6" ht="51" outlineLevel="3" x14ac:dyDescent="0.25">
      <c r="A109" s="3" t="s">
        <v>2</v>
      </c>
      <c r="B109" s="4" t="s">
        <v>254</v>
      </c>
      <c r="C109" s="4" t="s">
        <v>3</v>
      </c>
      <c r="D109" s="5" t="s">
        <v>79</v>
      </c>
      <c r="E109" s="6" t="s">
        <v>102</v>
      </c>
      <c r="F109" s="23">
        <v>75</v>
      </c>
    </row>
    <row r="110" spans="1:6" ht="63.75" outlineLevel="4" x14ac:dyDescent="0.25">
      <c r="A110" s="3" t="s">
        <v>2</v>
      </c>
      <c r="B110" s="4" t="s">
        <v>255</v>
      </c>
      <c r="C110" s="4" t="s">
        <v>3</v>
      </c>
      <c r="D110" s="5" t="s">
        <v>79</v>
      </c>
      <c r="E110" s="6" t="s">
        <v>103</v>
      </c>
      <c r="F110" s="23">
        <v>75</v>
      </c>
    </row>
    <row r="111" spans="1:6" ht="25.5" outlineLevel="2" x14ac:dyDescent="0.25">
      <c r="A111" s="3" t="s">
        <v>2</v>
      </c>
      <c r="B111" s="4" t="s">
        <v>256</v>
      </c>
      <c r="C111" s="4" t="s">
        <v>3</v>
      </c>
      <c r="D111" s="5" t="s">
        <v>79</v>
      </c>
      <c r="E111" s="6" t="s">
        <v>104</v>
      </c>
      <c r="F111" s="23">
        <v>212</v>
      </c>
    </row>
    <row r="112" spans="1:6" ht="63.75" outlineLevel="3" x14ac:dyDescent="0.25">
      <c r="A112" s="3" t="s">
        <v>2</v>
      </c>
      <c r="B112" s="4" t="s">
        <v>257</v>
      </c>
      <c r="C112" s="4" t="s">
        <v>3</v>
      </c>
      <c r="D112" s="5" t="s">
        <v>79</v>
      </c>
      <c r="E112" s="6" t="s">
        <v>105</v>
      </c>
      <c r="F112" s="23">
        <v>212</v>
      </c>
    </row>
    <row r="113" spans="1:6" ht="63.75" outlineLevel="4" x14ac:dyDescent="0.25">
      <c r="A113" s="3" t="s">
        <v>2</v>
      </c>
      <c r="B113" s="4" t="s">
        <v>258</v>
      </c>
      <c r="C113" s="4" t="s">
        <v>3</v>
      </c>
      <c r="D113" s="5" t="s">
        <v>79</v>
      </c>
      <c r="E113" s="6" t="s">
        <v>106</v>
      </c>
      <c r="F113" s="23">
        <v>212</v>
      </c>
    </row>
    <row r="114" spans="1:6" outlineLevel="2" x14ac:dyDescent="0.25">
      <c r="A114" s="3" t="s">
        <v>2</v>
      </c>
      <c r="B114" s="4" t="s">
        <v>259</v>
      </c>
      <c r="C114" s="4" t="s">
        <v>3</v>
      </c>
      <c r="D114" s="5" t="s">
        <v>79</v>
      </c>
      <c r="E114" s="6" t="s">
        <v>107</v>
      </c>
      <c r="F114" s="23">
        <v>1161</v>
      </c>
    </row>
    <row r="115" spans="1:6" ht="89.25" outlineLevel="3" x14ac:dyDescent="0.25">
      <c r="A115" s="3" t="s">
        <v>2</v>
      </c>
      <c r="B115" s="4" t="s">
        <v>260</v>
      </c>
      <c r="C115" s="4" t="s">
        <v>3</v>
      </c>
      <c r="D115" s="5" t="s">
        <v>79</v>
      </c>
      <c r="E115" s="6" t="s">
        <v>108</v>
      </c>
      <c r="F115" s="23">
        <v>1161</v>
      </c>
    </row>
    <row r="116" spans="1:6" x14ac:dyDescent="0.25">
      <c r="A116" s="3" t="s">
        <v>2</v>
      </c>
      <c r="B116" s="4" t="s">
        <v>261</v>
      </c>
      <c r="C116" s="4" t="s">
        <v>3</v>
      </c>
      <c r="D116" s="5" t="s">
        <v>2</v>
      </c>
      <c r="E116" s="6" t="s">
        <v>109</v>
      </c>
      <c r="F116" s="23">
        <v>719439.28043000004</v>
      </c>
    </row>
    <row r="117" spans="1:6" ht="38.25" outlineLevel="1" x14ac:dyDescent="0.25">
      <c r="A117" s="3" t="s">
        <v>2</v>
      </c>
      <c r="B117" s="4" t="s">
        <v>262</v>
      </c>
      <c r="C117" s="4" t="s">
        <v>3</v>
      </c>
      <c r="D117" s="5" t="s">
        <v>2</v>
      </c>
      <c r="E117" s="6" t="s">
        <v>110</v>
      </c>
      <c r="F117" s="23">
        <v>712589.40943</v>
      </c>
    </row>
    <row r="118" spans="1:6" ht="25.5" outlineLevel="2" x14ac:dyDescent="0.25">
      <c r="A118" s="3" t="s">
        <v>2</v>
      </c>
      <c r="B118" s="4" t="s">
        <v>263</v>
      </c>
      <c r="C118" s="4" t="s">
        <v>3</v>
      </c>
      <c r="D118" s="5" t="s">
        <v>112</v>
      </c>
      <c r="E118" s="6" t="s">
        <v>111</v>
      </c>
      <c r="F118" s="23">
        <v>137895</v>
      </c>
    </row>
    <row r="119" spans="1:6" outlineLevel="3" x14ac:dyDescent="0.25">
      <c r="A119" s="3" t="s">
        <v>2</v>
      </c>
      <c r="B119" s="4" t="s">
        <v>264</v>
      </c>
      <c r="C119" s="4" t="s">
        <v>3</v>
      </c>
      <c r="D119" s="5" t="s">
        <v>112</v>
      </c>
      <c r="E119" s="6" t="s">
        <v>113</v>
      </c>
      <c r="F119" s="23">
        <v>15946</v>
      </c>
    </row>
    <row r="120" spans="1:6" ht="38.25" outlineLevel="4" x14ac:dyDescent="0.25">
      <c r="A120" s="3" t="s">
        <v>2</v>
      </c>
      <c r="B120" s="4" t="s">
        <v>265</v>
      </c>
      <c r="C120" s="4" t="s">
        <v>3</v>
      </c>
      <c r="D120" s="5" t="s">
        <v>112</v>
      </c>
      <c r="E120" s="6" t="s">
        <v>114</v>
      </c>
      <c r="F120" s="23">
        <v>15946</v>
      </c>
    </row>
    <row r="121" spans="1:6" ht="25.5" outlineLevel="3" x14ac:dyDescent="0.25">
      <c r="A121" s="3" t="s">
        <v>2</v>
      </c>
      <c r="B121" s="4" t="s">
        <v>266</v>
      </c>
      <c r="C121" s="4" t="s">
        <v>3</v>
      </c>
      <c r="D121" s="5" t="s">
        <v>112</v>
      </c>
      <c r="E121" s="6" t="s">
        <v>115</v>
      </c>
      <c r="F121" s="23">
        <v>77707</v>
      </c>
    </row>
    <row r="122" spans="1:6" ht="25.5" outlineLevel="4" x14ac:dyDescent="0.25">
      <c r="A122" s="3" t="s">
        <v>2</v>
      </c>
      <c r="B122" s="4" t="s">
        <v>267</v>
      </c>
      <c r="C122" s="4" t="s">
        <v>3</v>
      </c>
      <c r="D122" s="5" t="s">
        <v>112</v>
      </c>
      <c r="E122" s="6" t="s">
        <v>116</v>
      </c>
      <c r="F122" s="23">
        <v>77707</v>
      </c>
    </row>
    <row r="123" spans="1:6" outlineLevel="3" x14ac:dyDescent="0.25">
      <c r="A123" s="3" t="s">
        <v>2</v>
      </c>
      <c r="B123" s="4" t="s">
        <v>268</v>
      </c>
      <c r="C123" s="4" t="s">
        <v>3</v>
      </c>
      <c r="D123" s="5" t="s">
        <v>112</v>
      </c>
      <c r="E123" s="6" t="s">
        <v>117</v>
      </c>
      <c r="F123" s="23">
        <v>44242</v>
      </c>
    </row>
    <row r="124" spans="1:6" outlineLevel="4" x14ac:dyDescent="0.25">
      <c r="A124" s="3" t="s">
        <v>2</v>
      </c>
      <c r="B124" s="4" t="s">
        <v>269</v>
      </c>
      <c r="C124" s="4" t="s">
        <v>3</v>
      </c>
      <c r="D124" s="5" t="s">
        <v>112</v>
      </c>
      <c r="E124" s="6" t="s">
        <v>118</v>
      </c>
      <c r="F124" s="23">
        <v>44242</v>
      </c>
    </row>
    <row r="125" spans="1:6" ht="25.5" outlineLevel="2" x14ac:dyDescent="0.25">
      <c r="A125" s="3" t="s">
        <v>2</v>
      </c>
      <c r="B125" s="4" t="s">
        <v>270</v>
      </c>
      <c r="C125" s="4" t="s">
        <v>3</v>
      </c>
      <c r="D125" s="5" t="s">
        <v>112</v>
      </c>
      <c r="E125" s="6" t="s">
        <v>119</v>
      </c>
      <c r="F125" s="23">
        <v>51723.609429999997</v>
      </c>
    </row>
    <row r="126" spans="1:6" ht="25.5" outlineLevel="3" x14ac:dyDescent="0.25">
      <c r="A126" s="3" t="s">
        <v>2</v>
      </c>
      <c r="B126" s="4" t="s">
        <v>271</v>
      </c>
      <c r="C126" s="4" t="s">
        <v>3</v>
      </c>
      <c r="D126" s="5" t="s">
        <v>112</v>
      </c>
      <c r="E126" s="6" t="s">
        <v>120</v>
      </c>
      <c r="F126" s="23">
        <v>5001.9028699999999</v>
      </c>
    </row>
    <row r="127" spans="1:6" ht="38.25" outlineLevel="4" x14ac:dyDescent="0.25">
      <c r="A127" s="3" t="s">
        <v>2</v>
      </c>
      <c r="B127" s="4" t="s">
        <v>272</v>
      </c>
      <c r="C127" s="4" t="s">
        <v>3</v>
      </c>
      <c r="D127" s="5" t="s">
        <v>112</v>
      </c>
      <c r="E127" s="6" t="s">
        <v>121</v>
      </c>
      <c r="F127" s="23">
        <v>5001.9028699999999</v>
      </c>
    </row>
    <row r="128" spans="1:6" ht="51" outlineLevel="3" x14ac:dyDescent="0.25">
      <c r="A128" s="3" t="s">
        <v>2</v>
      </c>
      <c r="B128" s="4" t="s">
        <v>273</v>
      </c>
      <c r="C128" s="4" t="s">
        <v>3</v>
      </c>
      <c r="D128" s="5" t="s">
        <v>112</v>
      </c>
      <c r="E128" s="6" t="s">
        <v>122</v>
      </c>
      <c r="F128" s="23">
        <v>12618.364</v>
      </c>
    </row>
    <row r="129" spans="1:6" ht="51" outlineLevel="4" x14ac:dyDescent="0.25">
      <c r="A129" s="3" t="s">
        <v>2</v>
      </c>
      <c r="B129" s="4" t="s">
        <v>274</v>
      </c>
      <c r="C129" s="4" t="s">
        <v>3</v>
      </c>
      <c r="D129" s="5" t="s">
        <v>112</v>
      </c>
      <c r="E129" s="6" t="s">
        <v>123</v>
      </c>
      <c r="F129" s="23">
        <v>12618.364</v>
      </c>
    </row>
    <row r="130" spans="1:6" outlineLevel="3" x14ac:dyDescent="0.25">
      <c r="A130" s="3" t="s">
        <v>2</v>
      </c>
      <c r="B130" s="4" t="s">
        <v>275</v>
      </c>
      <c r="C130" s="4" t="s">
        <v>3</v>
      </c>
      <c r="D130" s="5" t="s">
        <v>112</v>
      </c>
      <c r="E130" s="6" t="s">
        <v>124</v>
      </c>
      <c r="F130" s="23">
        <v>162.923</v>
      </c>
    </row>
    <row r="131" spans="1:6" ht="25.5" outlineLevel="4" x14ac:dyDescent="0.25">
      <c r="A131" s="3" t="s">
        <v>2</v>
      </c>
      <c r="B131" s="4" t="s">
        <v>276</v>
      </c>
      <c r="C131" s="4" t="s">
        <v>3</v>
      </c>
      <c r="D131" s="5" t="s">
        <v>112</v>
      </c>
      <c r="E131" s="6" t="s">
        <v>125</v>
      </c>
      <c r="F131" s="23">
        <v>162.923</v>
      </c>
    </row>
    <row r="132" spans="1:6" ht="51" outlineLevel="3" x14ac:dyDescent="0.25">
      <c r="A132" s="3" t="s">
        <v>2</v>
      </c>
      <c r="B132" s="4" t="s">
        <v>277</v>
      </c>
      <c r="C132" s="4" t="s">
        <v>3</v>
      </c>
      <c r="D132" s="5" t="s">
        <v>112</v>
      </c>
      <c r="E132" s="6" t="s">
        <v>126</v>
      </c>
      <c r="F132" s="23">
        <v>2634.3434299999999</v>
      </c>
    </row>
    <row r="133" spans="1:6" ht="51" outlineLevel="4" x14ac:dyDescent="0.25">
      <c r="A133" s="3" t="s">
        <v>2</v>
      </c>
      <c r="B133" s="4" t="s">
        <v>278</v>
      </c>
      <c r="C133" s="4" t="s">
        <v>3</v>
      </c>
      <c r="D133" s="5" t="s">
        <v>112</v>
      </c>
      <c r="E133" s="6" t="s">
        <v>127</v>
      </c>
      <c r="F133" s="23">
        <v>2634.3434299999999</v>
      </c>
    </row>
    <row r="134" spans="1:6" outlineLevel="3" x14ac:dyDescent="0.25">
      <c r="A134" s="3" t="s">
        <v>2</v>
      </c>
      <c r="B134" s="4" t="s">
        <v>279</v>
      </c>
      <c r="C134" s="4" t="s">
        <v>3</v>
      </c>
      <c r="D134" s="5" t="s">
        <v>112</v>
      </c>
      <c r="E134" s="6" t="s">
        <v>128</v>
      </c>
      <c r="F134" s="23">
        <v>31306.076130000001</v>
      </c>
    </row>
    <row r="135" spans="1:6" outlineLevel="4" x14ac:dyDescent="0.25">
      <c r="A135" s="3" t="s">
        <v>2</v>
      </c>
      <c r="B135" s="4" t="s">
        <v>280</v>
      </c>
      <c r="C135" s="4" t="s">
        <v>3</v>
      </c>
      <c r="D135" s="5" t="s">
        <v>112</v>
      </c>
      <c r="E135" s="6" t="s">
        <v>129</v>
      </c>
      <c r="F135" s="23">
        <v>31306.076130000001</v>
      </c>
    </row>
    <row r="136" spans="1:6" ht="25.5" outlineLevel="2" x14ac:dyDescent="0.25">
      <c r="A136" s="3" t="s">
        <v>2</v>
      </c>
      <c r="B136" s="4" t="s">
        <v>281</v>
      </c>
      <c r="C136" s="4" t="s">
        <v>3</v>
      </c>
      <c r="D136" s="5" t="s">
        <v>112</v>
      </c>
      <c r="E136" s="6" t="s">
        <v>130</v>
      </c>
      <c r="F136" s="23">
        <v>495596.79999999999</v>
      </c>
    </row>
    <row r="137" spans="1:6" ht="25.5" outlineLevel="3" x14ac:dyDescent="0.25">
      <c r="A137" s="3" t="s">
        <v>2</v>
      </c>
      <c r="B137" s="4" t="s">
        <v>282</v>
      </c>
      <c r="C137" s="4" t="s">
        <v>3</v>
      </c>
      <c r="D137" s="5" t="s">
        <v>112</v>
      </c>
      <c r="E137" s="6" t="s">
        <v>131</v>
      </c>
      <c r="F137" s="23">
        <v>425256</v>
      </c>
    </row>
    <row r="138" spans="1:6" ht="38.25" outlineLevel="4" x14ac:dyDescent="0.25">
      <c r="A138" s="3" t="s">
        <v>2</v>
      </c>
      <c r="B138" s="4" t="s">
        <v>283</v>
      </c>
      <c r="C138" s="4" t="s">
        <v>3</v>
      </c>
      <c r="D138" s="5" t="s">
        <v>112</v>
      </c>
      <c r="E138" s="6" t="s">
        <v>132</v>
      </c>
      <c r="F138" s="23">
        <v>425256</v>
      </c>
    </row>
    <row r="139" spans="1:6" ht="38.25" outlineLevel="3" x14ac:dyDescent="0.25">
      <c r="A139" s="3" t="s">
        <v>2</v>
      </c>
      <c r="B139" s="4" t="s">
        <v>284</v>
      </c>
      <c r="C139" s="4" t="s">
        <v>3</v>
      </c>
      <c r="D139" s="5" t="s">
        <v>112</v>
      </c>
      <c r="E139" s="6" t="s">
        <v>133</v>
      </c>
      <c r="F139" s="23">
        <v>37737</v>
      </c>
    </row>
    <row r="140" spans="1:6" ht="38.25" outlineLevel="4" x14ac:dyDescent="0.25">
      <c r="A140" s="3" t="s">
        <v>2</v>
      </c>
      <c r="B140" s="4" t="s">
        <v>285</v>
      </c>
      <c r="C140" s="4" t="s">
        <v>3</v>
      </c>
      <c r="D140" s="5" t="s">
        <v>112</v>
      </c>
      <c r="E140" s="6" t="s">
        <v>134</v>
      </c>
      <c r="F140" s="23">
        <v>37737</v>
      </c>
    </row>
    <row r="141" spans="1:6" ht="63.75" outlineLevel="3" x14ac:dyDescent="0.25">
      <c r="A141" s="3" t="s">
        <v>2</v>
      </c>
      <c r="B141" s="4" t="s">
        <v>286</v>
      </c>
      <c r="C141" s="4" t="s">
        <v>3</v>
      </c>
      <c r="D141" s="5" t="s">
        <v>112</v>
      </c>
      <c r="E141" s="6" t="s">
        <v>135</v>
      </c>
      <c r="F141" s="23">
        <v>1716</v>
      </c>
    </row>
    <row r="142" spans="1:6" ht="63.75" outlineLevel="4" x14ac:dyDescent="0.25">
      <c r="A142" s="3" t="s">
        <v>2</v>
      </c>
      <c r="B142" s="4" t="s">
        <v>287</v>
      </c>
      <c r="C142" s="4" t="s">
        <v>3</v>
      </c>
      <c r="D142" s="5" t="s">
        <v>112</v>
      </c>
      <c r="E142" s="6" t="s">
        <v>136</v>
      </c>
      <c r="F142" s="23">
        <v>1716</v>
      </c>
    </row>
    <row r="143" spans="1:6" ht="51" outlineLevel="3" x14ac:dyDescent="0.25">
      <c r="A143" s="3" t="s">
        <v>2</v>
      </c>
      <c r="B143" s="4" t="s">
        <v>288</v>
      </c>
      <c r="C143" s="4" t="s">
        <v>3</v>
      </c>
      <c r="D143" s="5" t="s">
        <v>112</v>
      </c>
      <c r="E143" s="6" t="s">
        <v>137</v>
      </c>
      <c r="F143" s="23">
        <v>29949.8</v>
      </c>
    </row>
    <row r="144" spans="1:6" ht="51" outlineLevel="4" x14ac:dyDescent="0.25">
      <c r="A144" s="3" t="s">
        <v>2</v>
      </c>
      <c r="B144" s="4" t="s">
        <v>289</v>
      </c>
      <c r="C144" s="4" t="s">
        <v>3</v>
      </c>
      <c r="D144" s="5" t="s">
        <v>112</v>
      </c>
      <c r="E144" s="6" t="s">
        <v>138</v>
      </c>
      <c r="F144" s="23">
        <v>29949.8</v>
      </c>
    </row>
    <row r="145" spans="1:6" ht="25.5" outlineLevel="3" x14ac:dyDescent="0.25">
      <c r="A145" s="3" t="s">
        <v>2</v>
      </c>
      <c r="B145" s="4" t="s">
        <v>290</v>
      </c>
      <c r="C145" s="4" t="s">
        <v>3</v>
      </c>
      <c r="D145" s="5" t="s">
        <v>112</v>
      </c>
      <c r="E145" s="6" t="s">
        <v>139</v>
      </c>
      <c r="F145" s="23">
        <v>938</v>
      </c>
    </row>
    <row r="146" spans="1:6" ht="38.25" outlineLevel="4" x14ac:dyDescent="0.25">
      <c r="A146" s="3" t="s">
        <v>2</v>
      </c>
      <c r="B146" s="4" t="s">
        <v>291</v>
      </c>
      <c r="C146" s="4" t="s">
        <v>3</v>
      </c>
      <c r="D146" s="5" t="s">
        <v>112</v>
      </c>
      <c r="E146" s="6" t="s">
        <v>140</v>
      </c>
      <c r="F146" s="23">
        <v>938</v>
      </c>
    </row>
    <row r="147" spans="1:6" outlineLevel="2" x14ac:dyDescent="0.25">
      <c r="A147" s="3" t="s">
        <v>2</v>
      </c>
      <c r="B147" s="4" t="s">
        <v>292</v>
      </c>
      <c r="C147" s="4" t="s">
        <v>3</v>
      </c>
      <c r="D147" s="5" t="s">
        <v>112</v>
      </c>
      <c r="E147" s="6" t="s">
        <v>141</v>
      </c>
      <c r="F147" s="23">
        <v>27374</v>
      </c>
    </row>
    <row r="148" spans="1:6" ht="51" outlineLevel="3" x14ac:dyDescent="0.25">
      <c r="A148" s="3" t="s">
        <v>2</v>
      </c>
      <c r="B148" s="4" t="s">
        <v>293</v>
      </c>
      <c r="C148" s="4" t="s">
        <v>3</v>
      </c>
      <c r="D148" s="5" t="s">
        <v>112</v>
      </c>
      <c r="E148" s="6" t="s">
        <v>142</v>
      </c>
      <c r="F148" s="23">
        <v>7659</v>
      </c>
    </row>
    <row r="149" spans="1:6" ht="63.75" outlineLevel="4" x14ac:dyDescent="0.25">
      <c r="A149" s="3" t="s">
        <v>2</v>
      </c>
      <c r="B149" s="4" t="s">
        <v>294</v>
      </c>
      <c r="C149" s="4" t="s">
        <v>3</v>
      </c>
      <c r="D149" s="5" t="s">
        <v>112</v>
      </c>
      <c r="E149" s="6" t="s">
        <v>143</v>
      </c>
      <c r="F149" s="23">
        <v>7659</v>
      </c>
    </row>
    <row r="150" spans="1:6" ht="51" outlineLevel="3" x14ac:dyDescent="0.25">
      <c r="A150" s="3" t="s">
        <v>2</v>
      </c>
      <c r="B150" s="4" t="s">
        <v>295</v>
      </c>
      <c r="C150" s="4" t="s">
        <v>3</v>
      </c>
      <c r="D150" s="5" t="s">
        <v>112</v>
      </c>
      <c r="E150" s="6" t="s">
        <v>144</v>
      </c>
      <c r="F150" s="23">
        <v>19715</v>
      </c>
    </row>
    <row r="151" spans="1:6" ht="63.75" outlineLevel="4" x14ac:dyDescent="0.25">
      <c r="A151" s="3" t="s">
        <v>2</v>
      </c>
      <c r="B151" s="4" t="s">
        <v>296</v>
      </c>
      <c r="C151" s="4" t="s">
        <v>3</v>
      </c>
      <c r="D151" s="5" t="s">
        <v>112</v>
      </c>
      <c r="E151" s="6" t="s">
        <v>145</v>
      </c>
      <c r="F151" s="23">
        <v>19715</v>
      </c>
    </row>
    <row r="152" spans="1:6" outlineLevel="1" x14ac:dyDescent="0.25">
      <c r="A152" s="3" t="s">
        <v>2</v>
      </c>
      <c r="B152" s="4" t="s">
        <v>297</v>
      </c>
      <c r="C152" s="4" t="s">
        <v>3</v>
      </c>
      <c r="D152" s="5" t="s">
        <v>2</v>
      </c>
      <c r="E152" s="6" t="s">
        <v>146</v>
      </c>
      <c r="F152" s="23">
        <v>6849.8710000000001</v>
      </c>
    </row>
    <row r="153" spans="1:6" ht="25.5" outlineLevel="2" x14ac:dyDescent="0.25">
      <c r="A153" s="3" t="s">
        <v>2</v>
      </c>
      <c r="B153" s="4" t="s">
        <v>298</v>
      </c>
      <c r="C153" s="4" t="s">
        <v>3</v>
      </c>
      <c r="D153" s="5" t="s">
        <v>112</v>
      </c>
      <c r="E153" s="6" t="s">
        <v>147</v>
      </c>
      <c r="F153" s="23">
        <v>6849.8710000000001</v>
      </c>
    </row>
    <row r="154" spans="1:6" ht="25.5" outlineLevel="3" x14ac:dyDescent="0.25">
      <c r="A154" s="22" t="s">
        <v>2</v>
      </c>
      <c r="B154" s="21" t="s">
        <v>299</v>
      </c>
      <c r="C154" s="21" t="s">
        <v>3</v>
      </c>
      <c r="D154" s="20" t="s">
        <v>112</v>
      </c>
      <c r="E154" s="19" t="s">
        <v>148</v>
      </c>
      <c r="F154" s="24">
        <v>6849.8710000000001</v>
      </c>
    </row>
    <row r="155" spans="1:6" ht="12.75" customHeight="1" x14ac:dyDescent="0.25">
      <c r="A155" s="35" t="s">
        <v>149</v>
      </c>
      <c r="B155" s="36"/>
      <c r="C155" s="36"/>
      <c r="D155" s="36"/>
      <c r="E155" s="37"/>
      <c r="F155" s="25">
        <f>1106898.38043+4436</f>
        <v>1111334.3804299999</v>
      </c>
    </row>
    <row r="156" spans="1:6" ht="12.75" customHeight="1" x14ac:dyDescent="0.25">
      <c r="A156" s="7"/>
      <c r="B156" s="7"/>
      <c r="C156" s="7"/>
      <c r="D156" s="7"/>
      <c r="E156" s="7"/>
      <c r="F156" s="26"/>
    </row>
    <row r="157" spans="1:6" ht="25.7" customHeight="1" x14ac:dyDescent="0.25">
      <c r="A157" s="31" t="s">
        <v>162</v>
      </c>
      <c r="B157" s="31"/>
      <c r="C157" s="31"/>
      <c r="D157" s="31"/>
      <c r="E157" s="32" t="s">
        <v>300</v>
      </c>
      <c r="F157" s="32"/>
    </row>
  </sheetData>
  <mergeCells count="15">
    <mergeCell ref="B12:F12"/>
    <mergeCell ref="E1:F1"/>
    <mergeCell ref="E2:F2"/>
    <mergeCell ref="E3:F3"/>
    <mergeCell ref="B11:F11"/>
    <mergeCell ref="E6:F6"/>
    <mergeCell ref="E7:F7"/>
    <mergeCell ref="E8:F8"/>
    <mergeCell ref="E9:F9"/>
    <mergeCell ref="B13:F13"/>
    <mergeCell ref="A16:D16"/>
    <mergeCell ref="A157:D157"/>
    <mergeCell ref="E157:F157"/>
    <mergeCell ref="E15:F15"/>
    <mergeCell ref="A155:E155"/>
  </mergeCells>
  <phoneticPr fontId="0" type="noConversion"/>
  <pageMargins left="1.1811023622047245" right="0.43307086614173229" top="0.78740157480314965" bottom="0.78740157480314965" header="0.39370078740157483" footer="0.51181102362204722"/>
  <pageSetup paperSize="9" scale="82" fitToHeight="20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4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2&lt;/string&gt;&#10;    &lt;string&gt;05.12.2022&lt;/string&gt;&#10;  &lt;/DateInfo&gt;&#10;  &lt;Code&gt;SQUERY_ROSP_INC&lt;/Code&gt;&#10;  &lt;ObjectCode&gt;SQUERY_ROSP_INC&lt;/ObjectCode&gt;&#10;  &lt;DocName&gt;План (доходы)&lt;/DocName&gt;&#10;  &lt;VariantName&gt;Роспись&lt;/VariantName&gt;&#10;  &lt;VariantLink&gt;4230679&lt;/VariantLink&gt;&#10;  &lt;ReportCode /&gt;&#10;  &lt;SvodReportLink xsi:nil=&quot;true&quot; /&gt;&#10;  &lt;ReportLink&gt;126922&lt;/ReportLink&gt;&#10;  &lt;Note&gt;01.01.2022 - 05.12.2022&#10;&lt;/Note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9914560E-E706-48B9-9477-100CBFEA6728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</vt:lpstr>
      <vt:lpstr>Документ!Заголовки_для_печати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DESKTOP-HV2ELG7\гончарова</dc:creator>
  <cp:lastModifiedBy>Пользователь</cp:lastModifiedBy>
  <cp:lastPrinted>2022-12-05T07:25:00Z</cp:lastPrinted>
  <dcterms:created xsi:type="dcterms:W3CDTF">2022-11-24T06:29:19Z</dcterms:created>
  <dcterms:modified xsi:type="dcterms:W3CDTF">2022-12-09T01:50:32Z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План (доходы)</vt:lpwstr>
  </property>
  <property fmtid="{D5CDD505-2E9C-101B-9397-08002B2CF9AE}" pid="3" name="Название отчета">
    <vt:lpwstr>Роспись</vt:lpwstr>
  </property>
  <property fmtid="{D5CDD505-2E9C-101B-9397-08002B2CF9AE}" pid="4" name="Версия клиента">
    <vt:lpwstr>21.2.13.2150 (.NET 4.7.2)</vt:lpwstr>
  </property>
  <property fmtid="{D5CDD505-2E9C-101B-9397-08002B2CF9AE}" pid="5" name="Версия базы">
    <vt:lpwstr>21.2.2622.26240084</vt:lpwstr>
  </property>
  <property fmtid="{D5CDD505-2E9C-101B-9397-08002B2CF9AE}" pid="6" name="Тип сервера">
    <vt:lpwstr>MSSQL</vt:lpwstr>
  </property>
  <property fmtid="{D5CDD505-2E9C-101B-9397-08002B2CF9AE}" pid="7" name="Сервер">
    <vt:lpwstr>192.168.177.128</vt:lpwstr>
  </property>
  <property fmtid="{D5CDD505-2E9C-101B-9397-08002B2CF9AE}" pid="8" name="База">
    <vt:lpwstr>budget22</vt:lpwstr>
  </property>
  <property fmtid="{D5CDD505-2E9C-101B-9397-08002B2CF9AE}" pid="9" name="Пользователь">
    <vt:lpwstr>goncharova</vt:lpwstr>
  </property>
  <property fmtid="{D5CDD505-2E9C-101B-9397-08002B2CF9AE}" pid="10" name="Шаблон">
    <vt:lpwstr>sqr_rosp_inc2008.xlt</vt:lpwstr>
  </property>
  <property fmtid="{D5CDD505-2E9C-101B-9397-08002B2CF9AE}" pid="11" name="Имя варианта">
    <vt:lpwstr>Роспись</vt:lpwstr>
  </property>
  <property fmtid="{D5CDD505-2E9C-101B-9397-08002B2CF9AE}" pid="12" name="Локальная база">
    <vt:lpwstr>не используется</vt:lpwstr>
  </property>
</Properties>
</file>